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ปี 2567\IDP67\ส่ง กกจ\"/>
    </mc:Choice>
  </mc:AlternateContent>
  <xr:revisionPtr revIDLastSave="0" documentId="13_ncr:1_{EBEE680E-8985-402F-AD75-3897893B05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ตรวจสอบชื่อผู้ที่ยังไม่มีแผน!$A$4:$D$31</definedName>
    <definedName name="_xlnm._FilterDatabase" localSheetId="0" hidden="1">'วางแผนพัฒนาHRD(IDP)'!$A$7:$M$161</definedName>
    <definedName name="_xlnm.Print_Area" localSheetId="0">'วางแผนพัฒนาHRD(IDP)'!$A$1:$K$178</definedName>
    <definedName name="_xlnm.Print_Titles" localSheetId="0">'วางแผนพัฒนาHRD(IDP)'!$7:$7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I5" i="1" l="1"/>
  <c r="E5" i="1" l="1"/>
</calcChain>
</file>

<file path=xl/sharedStrings.xml><?xml version="1.0" encoding="utf-8"?>
<sst xmlns="http://schemas.openxmlformats.org/spreadsheetml/2006/main" count="1214" uniqueCount="180">
  <si>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</si>
  <si>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</si>
  <si>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</si>
  <si>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</si>
  <si>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</si>
  <si>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</si>
  <si>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</si>
  <si>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</si>
  <si>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</si>
  <si>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</si>
  <si>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</si>
  <si>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</si>
  <si>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</si>
  <si>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</si>
  <si>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</si>
  <si>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</si>
  <si>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</si>
  <si>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</si>
  <si>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</si>
  <si>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</si>
  <si>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นางสาวดวงดาว วัฒนวนาพงษ์</t>
  </si>
  <si>
    <t>นายสาโรช จันทร์ลาด</t>
  </si>
  <si>
    <t>นายจามร ศักดินันท์</t>
  </si>
  <si>
    <t>นางสาววาณี ศิลประสาทเอก</t>
  </si>
  <si>
    <t>นางสาวจิราพร  โชติรัตน์</t>
  </si>
  <si>
    <t>นางสาวเสาวรส  โมรา</t>
  </si>
  <si>
    <t>นางสาววรินทร์ธร  ดีหริ่ง</t>
  </si>
  <si>
    <t>นางสายัณห์  สระทองหน</t>
  </si>
  <si>
    <t>นายมนูญ  คล้ายทิพย์</t>
  </si>
  <si>
    <t>นายชาตรี  นิลบดี</t>
  </si>
  <si>
    <t>นายพินิจ  ทองจันทร์</t>
  </si>
  <si>
    <t>นายยศศิริ  บุญมา</t>
  </si>
  <si>
    <t>นางชื่นจิตต์  ชูทอง</t>
  </si>
  <si>
    <t>นางกรวรรณ  ทองธุกิจ</t>
  </si>
  <si>
    <t>นางสาวเอกลักษณ์  เพ็งสว่าง</t>
  </si>
  <si>
    <t>นายศุภชัย  ลิ้มวรากุลภิวัฒน์</t>
  </si>
  <si>
    <t>นางสาวขวัญดาว  เปลี่ยนปราณ</t>
  </si>
  <si>
    <t>นางสาวสุนันทา  ดาวทอง</t>
  </si>
  <si>
    <t>นางสาวนารีรัตน์  เดชจรูญ</t>
  </si>
  <si>
    <t>นายพิทยา คณะมะ</t>
  </si>
  <si>
    <t>นายอดิศักดิ์  เลิศบรรจง</t>
  </si>
  <si>
    <t>นายทรงพล  วิมลสถิตย์</t>
  </si>
  <si>
    <t>น.ส.เขมิกา  ฐาปนกุลพงษ์</t>
  </si>
  <si>
    <t>นายธีระพงษ์ ใชโทนุย</t>
  </si>
  <si>
    <t>นายชัยสิทธิ์  เกษมสุขไพศาล</t>
  </si>
  <si>
    <t>นางสาวนภาภรณ์  ศิริทรัพย์</t>
  </si>
  <si>
    <t>นายสันต์  ผลไพศาลศักดิ์</t>
  </si>
  <si>
    <t>นายอภิลักษณ์  บุญล้อม</t>
  </si>
  <si>
    <t>นายนฤเทพ  เกตุสอาด</t>
  </si>
  <si>
    <t>นายสมภพ  ติดพุก</t>
  </si>
  <si>
    <t>นายพยอม  วงษ์เนตร</t>
  </si>
  <si>
    <t>นางนันทิพร  สูงยิ่ง</t>
  </si>
  <si>
    <t>นายชาญศิลป์  ทำบัวชา</t>
  </si>
  <si>
    <t>เจ้าพนักงานธุรการชำนาญงาน</t>
  </si>
  <si>
    <t>สัตวแพทย์อาวุโส</t>
  </si>
  <si>
    <t>นายสัตวแพทย์ชำนาญการพิเศษ</t>
  </si>
  <si>
    <t>นักวิชาการสัตวบาลชำนาญการพิเศษ</t>
  </si>
  <si>
    <t>นักวิชาการสัตวบาลปฏิบัติงาน</t>
  </si>
  <si>
    <t>นายสัตวแพทย์ชำนาญการ</t>
  </si>
  <si>
    <t>เจ้าหน้าที่ระบบงานคอมพิวเตอร์</t>
  </si>
  <si>
    <t>เจ้าพนักงานสัตวบาล</t>
  </si>
  <si>
    <t>พนักงานผู้ช่วยสัตวบาล</t>
  </si>
  <si>
    <t>นักวิชาการสัตวบาล</t>
  </si>
  <si>
    <t>ปศุสัตว์อำเภอ</t>
  </si>
  <si>
    <t>สำนักงานปศุสัตว์จังหวัดประจวบคีรีขันธ์</t>
  </si>
  <si>
    <r>
      <t>คำนำหน้าชื่อ (</t>
    </r>
    <r>
      <rPr>
        <b/>
        <sz val="16"/>
        <color rgb="FFFF0000"/>
        <rFont val="TH SarabunPSK"/>
        <family val="2"/>
      </rPr>
      <t>ไม่ใช้ตัวย่อ</t>
    </r>
    <r>
      <rPr>
        <b/>
        <sz val="16"/>
        <color theme="1"/>
        <rFont val="TH SarabunPSK"/>
        <family val="2"/>
      </rPr>
      <t xml:space="preserve">)/
ชื่อ-สกุล </t>
    </r>
  </si>
  <si>
    <t>สนง.ปศอ.กุยบุรี</t>
  </si>
  <si>
    <t>ข้าราชการ</t>
  </si>
  <si>
    <t>พนักงานราชการ</t>
  </si>
  <si>
    <t>นายธีรศักดิ์  นาคใหญ่</t>
  </si>
  <si>
    <t>นายลือศักดิ์  สุทธิธรรม</t>
  </si>
  <si>
    <t>นายไชยวัฒน์  นันทชมชื่น</t>
  </si>
  <si>
    <t>นายวีระพันธ์  เหมือนแท้</t>
  </si>
  <si>
    <t>น.ส.พวงปราง  หอมทวนลม</t>
  </si>
  <si>
    <t>นายบรรเทิง  พรหมจินดา</t>
  </si>
  <si>
    <t>นายพงศ์ศิริ  คงศรี</t>
  </si>
  <si>
    <t>นายสันติ  วงษ์สวัสดิ์</t>
  </si>
  <si>
    <t>นายจตุรงค์  จุลพงษ์</t>
  </si>
  <si>
    <t>นายไพศาล  เลี้ยงปิยะประเสริฐ</t>
  </si>
  <si>
    <t>นายอดิเรก ภีมานุวัตร</t>
  </si>
  <si>
    <t>นายกัญติพงษ์  สังข์ประเสริฐ</t>
  </si>
  <si>
    <t>นายประพัฒน์  ละม้าย</t>
  </si>
  <si>
    <t>นางสาวอนงค์ภัทร ธัญญากวิน</t>
  </si>
  <si>
    <t>นายบรรเจิด อุ่นจิตต์</t>
  </si>
  <si>
    <t>เจ้าพนักงานสัตวบาลชำนาญงาน</t>
  </si>
  <si>
    <t>นายเบ็ญจะ  เหมือนแท้</t>
  </si>
  <si>
    <t>นายสุมิตร อำนวยสินสิริ</t>
  </si>
  <si>
    <t>สัตวแพทย์ชำนาญงาน</t>
  </si>
  <si>
    <t>นางสาววาสิฎฐี  น้อยเพ็ง</t>
  </si>
  <si>
    <t>นายอภิเดช  กุมภการ</t>
  </si>
  <si>
    <t>นางสาววรรัตน์    ทรัพย์ทวี</t>
  </si>
  <si>
    <t>สนง.ปศอ.เมืองฯ</t>
  </si>
  <si>
    <t>สนง.ปศอ.ทับสะแก</t>
  </si>
  <si>
    <t>สนง.ปศอ.บางสะพาน</t>
  </si>
  <si>
    <t>สนง.ปศอ.บางสะพานน้อย</t>
  </si>
  <si>
    <t>สนง.ปศอ.หัวหิน</t>
  </si>
  <si>
    <t>นางสาวพวงปราง หอมทวนลม</t>
  </si>
  <si>
    <t>นายวีระพันธ์ เหมือนแท้</t>
  </si>
  <si>
    <t>นายพยอม วงษ์เนตร</t>
  </si>
  <si>
    <t>นายบรรเทิง พรหมจินดา</t>
  </si>
  <si>
    <t>นายพงศ์ศิริ คงศรี</t>
  </si>
  <si>
    <t>นายสันติ วงษ์สวัสดิ์</t>
  </si>
  <si>
    <t>นายจตุรงค์ จุลพงษ์</t>
  </si>
  <si>
    <t>นายไพศาล เลี้ยงปิยะประเสริฐ</t>
  </si>
  <si>
    <t>นายกัญติพงษ์ สังข์ประเสริฐ</t>
  </si>
  <si>
    <t>นายประพัฒน์ ละม้าย</t>
  </si>
  <si>
    <t>นางสุกัญญา มณฑา</t>
  </si>
  <si>
    <t>นางสาวเขมิกา ฐาปนกุลพงษ์</t>
  </si>
  <si>
    <t>นายสันต์ ผลไพศาลศักดิ์</t>
  </si>
  <si>
    <t>นายอดิศักดิ์ เลิศบรรจง</t>
  </si>
  <si>
    <t>นางสาวบุษราคัม คณะรมย์</t>
  </si>
  <si>
    <t>นายอภิลักษณ์ บุญล้อม</t>
  </si>
  <si>
    <t>นายชาญศิลป์ ทำบัวชา</t>
  </si>
  <si>
    <t>นายมนูญ คล้ายทิพย์</t>
  </si>
  <si>
    <t>นางสาวขวัญดาว เปลี่ยนปราณ</t>
  </si>
  <si>
    <t>นางชื่นจิตต์ ชูทอง</t>
  </si>
  <si>
    <t>นางสาวสุนันทา ดาวทอง</t>
  </si>
  <si>
    <t>เจ้าพนักงานสัตวบาลปฏิบัติงาน</t>
  </si>
  <si>
    <t>กลุ่มพัฒนาสุขภาพสัตว์</t>
  </si>
  <si>
    <t>นางสาวเสาวรส โมรา</t>
  </si>
  <si>
    <t>นายชัยสิทธิ์ เกษมสุขไพศาล</t>
  </si>
  <si>
    <t>สนง.ปศอ.สามร้อยยอด</t>
  </si>
  <si>
    <r>
      <t>แบบฟอร์ม</t>
    </r>
    <r>
      <rPr>
        <i/>
        <u/>
        <sz val="16"/>
        <color theme="4"/>
        <rFont val="TH Sarabun New"/>
        <family val="2"/>
      </rPr>
      <t>แผน</t>
    </r>
    <r>
      <rPr>
        <i/>
        <u/>
        <sz val="16"/>
        <rFont val="TH Sarabun New"/>
        <family val="2"/>
      </rPr>
      <t>การพัฒนาบุคลากรกรมปศุสัตว์</t>
    </r>
  </si>
  <si>
    <r>
      <t>จำนวน</t>
    </r>
    <r>
      <rPr>
        <u/>
        <sz val="16"/>
        <color theme="1"/>
        <rFont val="TH Sarabun New"/>
        <family val="2"/>
      </rPr>
      <t>ข้าราชการ</t>
    </r>
    <r>
      <rPr>
        <sz val="16"/>
        <color theme="1"/>
        <rFont val="TH Sarabun New"/>
        <family val="2"/>
      </rPr>
      <t>ทั้งหมด
ในหน่วยงาน (คน)</t>
    </r>
  </si>
  <si>
    <r>
      <t>จำนวน</t>
    </r>
    <r>
      <rPr>
        <u/>
        <sz val="16"/>
        <color theme="1"/>
        <rFont val="TH Sarabun New"/>
        <family val="2"/>
      </rPr>
      <t>พนักงานราชการ</t>
    </r>
    <r>
      <rPr>
        <sz val="16"/>
        <color theme="1"/>
        <rFont val="TH Sarabun New"/>
        <family val="2"/>
      </rPr>
      <t>ทั้งหมดในหน่วยงาน (คน)</t>
    </r>
  </si>
  <si>
    <r>
      <t>จำนวน</t>
    </r>
    <r>
      <rPr>
        <u/>
        <sz val="16"/>
        <color theme="1"/>
        <rFont val="TH Sarabun New"/>
        <family val="2"/>
      </rPr>
      <t>ข้าราชการ</t>
    </r>
    <r>
      <rPr>
        <sz val="16"/>
        <color theme="1"/>
        <rFont val="TH Sarabun New"/>
        <family val="2"/>
      </rPr>
      <t>ที่มีแผนการพัฒนา (คน)</t>
    </r>
  </si>
  <si>
    <r>
      <t>จำนวน</t>
    </r>
    <r>
      <rPr>
        <u/>
        <sz val="16"/>
        <color theme="1"/>
        <rFont val="TH Sarabun New"/>
        <family val="2"/>
      </rPr>
      <t>พนักงานราชการ</t>
    </r>
    <r>
      <rPr>
        <sz val="16"/>
        <color theme="1"/>
        <rFont val="TH Sarabun New"/>
        <family val="2"/>
      </rPr>
      <t>ที่มีแผนการพัฒนา (คน)</t>
    </r>
  </si>
  <si>
    <r>
      <t>คำนำหน้าชื่อ (</t>
    </r>
    <r>
      <rPr>
        <sz val="16"/>
        <color rgb="FFFF0000"/>
        <rFont val="TH Sarabun New"/>
        <family val="2"/>
      </rPr>
      <t>ไม่ใช้ตัวย่อ</t>
    </r>
    <r>
      <rPr>
        <sz val="16"/>
        <color theme="1"/>
        <rFont val="TH Sarabun New"/>
        <family val="2"/>
      </rPr>
      <t xml:space="preserve">)/
ชื่อ-สกุล </t>
    </r>
  </si>
  <si>
    <t>นางสาวจิดาภา พัทธนกานต์</t>
  </si>
  <si>
    <t>นางสาวศิริมา จินดาแจ้ง</t>
  </si>
  <si>
    <t>นายกันตพัฒน์ ติระการ</t>
  </si>
  <si>
    <t>นางสาวกิจตาภรณ์ แสงจันทร์</t>
  </si>
  <si>
    <t>นางสาวสุพัตร์ สว่างพลกรัง</t>
  </si>
  <si>
    <t>นางสาวอุบลวรรณ จตุรพาหุ</t>
  </si>
  <si>
    <t>นางสาวฟาฏิน สะมาแอ</t>
  </si>
  <si>
    <t>นายธีรศักดิ์ นาคใหญ่</t>
  </si>
  <si>
    <t>นางสาวเบญจวรรณ พูลนิล</t>
  </si>
  <si>
    <t>นางสาวกนกนุช พวงพุก</t>
  </si>
  <si>
    <t>นายลือศักดิ์ สุทธิธรรม</t>
  </si>
  <si>
    <t>นายอภิเดช กุมภการ</t>
  </si>
  <si>
    <t>นายไชยวัฒน์ นันทชมชื่น</t>
  </si>
  <si>
    <t>นายอธิวัฒน์ แซ่เจา</t>
  </si>
  <si>
    <t>นางสาวกนกอร นนท์ศิริ</t>
  </si>
  <si>
    <t>นายเบ็ญจะ เหมือนแท้</t>
  </si>
  <si>
    <t>นางสาววีรญา ปิ่นเงิน</t>
  </si>
  <si>
    <t>นางสาวนภาภรณ์ ศิริทรัพย์</t>
  </si>
  <si>
    <t>นายธีรพงษ์ ใชโทนุย</t>
  </si>
  <si>
    <t>นางสาววาสิฏฐี น้อยเพ็ง</t>
  </si>
  <si>
    <t>นางสาวเอกลักษณ์ เพ็งสาว่าง</t>
  </si>
  <si>
    <t>นายศุภชัย ลิ้มกุลวราภิวัฒน์</t>
  </si>
  <si>
    <t>นางสาววรินทร์ธร ดีหริ่ง</t>
  </si>
  <si>
    <t>นางกรวรณ ทองธุกิจ</t>
  </si>
  <si>
    <t>นางสายัณห์ สระทองหน</t>
  </si>
  <si>
    <t>นายชาตรี นิลบดี</t>
  </si>
  <si>
    <t>นายพินิจ ทองจันทร์</t>
  </si>
  <si>
    <t>นายศศิริ บุญมา</t>
  </si>
  <si>
    <t>นายสมภพ ติดพุก</t>
  </si>
  <si>
    <t>นายนฤเทพ เกตุสอาด</t>
  </si>
  <si>
    <t>นางนันทิพร สูงยิ่ง</t>
  </si>
  <si>
    <t>นายกฤษณะ คำกาหลง</t>
  </si>
  <si>
    <t>นางสาวนารีรัตน์ เดชจรูญ</t>
  </si>
  <si>
    <t>เจ้าพนักงานการเงินปฏิบัติงาน</t>
  </si>
  <si>
    <t>นักวิชาการสัตวบาลปฏิบัติการ</t>
  </si>
  <si>
    <t>ฝ่ายบริหารทั่วป</t>
  </si>
  <si>
    <t>กลุ่มพัฒนาคุณภาพสินค้าปศุสัตว์</t>
  </si>
  <si>
    <t>กลุ่มส่งเสริมและพัฒนาเทคโนโลยีการปศุสัตว์</t>
  </si>
  <si>
    <t>กลุ่มยุทธศาสตร์และสารสนเทศการพัฒนาปศุสัตว์</t>
  </si>
  <si>
    <t>สนง.ปศอ.ปราณุบรี</t>
  </si>
  <si>
    <t>นายทรงพล บุญธรรม</t>
  </si>
  <si>
    <t>การใช้งานระบบสารบรรณอิเล็กทรอนิกส์</t>
  </si>
  <si>
    <t>ความรู้/ทักษะเฉพาะทางในสายงาน</t>
  </si>
  <si>
    <t>สอนงาน</t>
  </si>
  <si>
    <t>เม.ย.67</t>
  </si>
  <si>
    <t>การใช้เครื่องมือและวิธีการผ่าตัดทำหมันสุนัขและแมว</t>
  </si>
  <si>
    <t>พ.ค.67</t>
  </si>
  <si>
    <t>การใช้เทคโนโลยี</t>
  </si>
  <si>
    <t>e-Learning</t>
  </si>
  <si>
    <t>วัยเก๋า ฉลาดรู้เน็ต</t>
  </si>
  <si>
    <t>วัยใส ฉลาดรู้เน็ต</t>
  </si>
  <si>
    <t>ทักษะในการวางแผนงานวิจัยและสถิติเบื้องต้น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</si>
</sst>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2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0"/>
      <color indexed="8"/>
      <name val="Tahoma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indexed="8"/>
      <name val="TH SarabunPSK"/>
      <family val="2"/>
    </font>
    <font>
      <b/>
      <i/>
      <sz val="16"/>
      <color theme="1"/>
      <name val="TH SarabunPSK"/>
      <family val="2"/>
    </font>
    <font>
      <u/>
      <sz val="16"/>
      <color rgb="FFFF0000"/>
      <name val="TH Sarabun New"/>
      <family val="2"/>
    </font>
    <font>
      <sz val="16"/>
      <color theme="1"/>
      <name val="TH Sarabun New"/>
      <family val="2"/>
    </font>
    <font>
      <u/>
      <sz val="16"/>
      <color theme="1"/>
      <name val="TH Sarabun New"/>
      <family val="2"/>
    </font>
    <font>
      <sz val="16"/>
      <name val="TH Sarabun New"/>
      <family val="2"/>
    </font>
    <font>
      <i/>
      <u/>
      <sz val="16"/>
      <name val="TH Sarabun New"/>
      <family val="2"/>
    </font>
    <font>
      <i/>
      <u/>
      <sz val="16"/>
      <color theme="4"/>
      <name val="TH Sarabun New"/>
      <family val="2"/>
    </font>
    <font>
      <sz val="16"/>
      <color theme="2" tint="-9.9978637043366805E-2"/>
      <name val="TH Sarabun New"/>
      <family val="2"/>
    </font>
    <font>
      <sz val="16"/>
      <color rgb="FFFF0000"/>
      <name val="TH Sarabun New"/>
      <family val="2"/>
    </font>
    <font>
      <sz val="16"/>
      <color indexed="8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/>
  </cellStyleXfs>
  <cellXfs count="86">
    <xf numFmtId="0" fontId="0" fillId="0" borderId="0" xfId="0"/>
    <xf numFmtId="0" fontId="1" fillId="0" borderId="4" xfId="0" applyFont="1" applyBorder="1" applyAlignment="1" applyProtection="1">
      <alignment vertical="center" shrinkToFit="1"/>
      <protection locked="0"/>
    </xf>
    <xf numFmtId="0" fontId="4" fillId="0" borderId="4" xfId="3" applyFont="1" applyBorder="1" applyAlignment="1" applyProtection="1">
      <alignment shrinkToFit="1"/>
      <protection locked="0"/>
    </xf>
    <xf numFmtId="0" fontId="1" fillId="0" borderId="4" xfId="0" applyFont="1" applyBorder="1" applyAlignment="1" applyProtection="1">
      <alignment shrinkToFit="1"/>
      <protection locked="0"/>
    </xf>
    <xf numFmtId="0" fontId="14" fillId="0" borderId="4" xfId="3" applyFont="1" applyBorder="1" applyAlignment="1" applyProtection="1">
      <alignment shrinkToFit="1"/>
      <protection locked="0"/>
    </xf>
    <xf numFmtId="0" fontId="4" fillId="0" borderId="4" xfId="0" applyFont="1" applyBorder="1"/>
    <xf numFmtId="0" fontId="4" fillId="0" borderId="4" xfId="0" applyFont="1" applyBorder="1" applyAlignment="1">
      <alignment horizontal="left" vertical="center"/>
    </xf>
    <xf numFmtId="49" fontId="4" fillId="0" borderId="4" xfId="0" applyNumberFormat="1" applyFont="1" applyBorder="1"/>
    <xf numFmtId="49" fontId="1" fillId="0" borderId="4" xfId="0" applyNumberFormat="1" applyFont="1" applyBorder="1"/>
    <xf numFmtId="0" fontId="1" fillId="0" borderId="0" xfId="0" applyFont="1" applyProtection="1"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shrinkToFit="1"/>
      <protection locked="0"/>
    </xf>
    <xf numFmtId="0" fontId="16" fillId="2" borderId="0" xfId="0" applyFont="1" applyFill="1" applyAlignment="1">
      <alignment vertical="top"/>
    </xf>
    <xf numFmtId="0" fontId="17" fillId="2" borderId="0" xfId="0" applyFont="1" applyFill="1"/>
    <xf numFmtId="49" fontId="16" fillId="2" borderId="0" xfId="0" applyNumberFormat="1" applyFont="1" applyFill="1" applyAlignment="1">
      <alignment horizontal="center" vertical="top"/>
    </xf>
    <xf numFmtId="0" fontId="17" fillId="0" borderId="0" xfId="0" applyFont="1" applyAlignment="1">
      <alignment horizontal="right" vertical="top"/>
    </xf>
    <xf numFmtId="0" fontId="17" fillId="0" borderId="0" xfId="0" applyFont="1"/>
    <xf numFmtId="0" fontId="18" fillId="2" borderId="0" xfId="0" applyFont="1" applyFill="1" applyAlignment="1">
      <alignment horizontal="center" vertical="top" wrapText="1"/>
    </xf>
    <xf numFmtId="0" fontId="17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vertical="top" wrapText="1"/>
    </xf>
    <xf numFmtId="49" fontId="19" fillId="2" borderId="0" xfId="0" applyNumberFormat="1" applyFont="1" applyFill="1" applyAlignment="1">
      <alignment horizontal="center" vertical="top" wrapText="1"/>
    </xf>
    <xf numFmtId="0" fontId="18" fillId="2" borderId="0" xfId="0" applyFont="1" applyFill="1" applyAlignment="1">
      <alignment vertical="top" wrapText="1"/>
    </xf>
    <xf numFmtId="0" fontId="17" fillId="2" borderId="0" xfId="0" applyFont="1" applyFill="1" applyAlignment="1">
      <alignment horizontal="center"/>
    </xf>
    <xf numFmtId="49" fontId="17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top" wrapText="1"/>
    </xf>
    <xf numFmtId="3" fontId="17" fillId="0" borderId="4" xfId="1" applyNumberFormat="1" applyFont="1" applyFill="1" applyBorder="1" applyAlignment="1" applyProtection="1">
      <alignment horizontal="center" vertical="center" shrinkToFit="1"/>
      <protection locked="0"/>
    </xf>
    <xf numFmtId="10" fontId="17" fillId="2" borderId="0" xfId="0" applyNumberFormat="1" applyFont="1" applyFill="1" applyAlignment="1">
      <alignment horizontal="left" vertical="center" shrinkToFit="1"/>
    </xf>
    <xf numFmtId="0" fontId="17" fillId="2" borderId="0" xfId="0" applyFont="1" applyFill="1" applyAlignment="1">
      <alignment horizontal="right" vertical="center" shrinkToFit="1"/>
    </xf>
    <xf numFmtId="0" fontId="17" fillId="2" borderId="0" xfId="0" applyFont="1" applyFill="1" applyAlignment="1">
      <alignment horizontal="left" vertical="center" wrapText="1"/>
    </xf>
    <xf numFmtId="49" fontId="17" fillId="2" borderId="0" xfId="0" applyNumberFormat="1" applyFont="1" applyFill="1" applyAlignment="1">
      <alignment horizontal="right"/>
    </xf>
    <xf numFmtId="0" fontId="17" fillId="3" borderId="4" xfId="0" applyFont="1" applyFill="1" applyBorder="1" applyAlignment="1" applyProtection="1">
      <alignment horizontal="center" vertical="center" shrinkToFit="1"/>
      <protection locked="0"/>
    </xf>
    <xf numFmtId="3" fontId="17" fillId="2" borderId="4" xfId="1" applyNumberFormat="1" applyFont="1" applyFill="1" applyBorder="1" applyAlignment="1" applyProtection="1">
      <alignment horizontal="center" vertical="center" shrinkToFit="1"/>
    </xf>
    <xf numFmtId="10" fontId="17" fillId="2" borderId="4" xfId="0" applyNumberFormat="1" applyFont="1" applyFill="1" applyBorder="1" applyAlignment="1">
      <alignment horizontal="right" vertical="center" shrinkToFit="1"/>
    </xf>
    <xf numFmtId="10" fontId="17" fillId="2" borderId="4" xfId="2" applyNumberFormat="1" applyFont="1" applyFill="1" applyBorder="1" applyAlignment="1" applyProtection="1">
      <alignment horizontal="right" vertical="center" wrapText="1"/>
    </xf>
    <xf numFmtId="49" fontId="17" fillId="2" borderId="0" xfId="0" applyNumberFormat="1" applyFont="1" applyFill="1" applyAlignment="1">
      <alignment horizontal="right" vertical="center"/>
    </xf>
    <xf numFmtId="187" fontId="1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Alignment="1">
      <alignment horizontal="center" vertical="center" textRotation="90" shrinkToFit="1"/>
    </xf>
    <xf numFmtId="0" fontId="17" fillId="2" borderId="0" xfId="0" applyFont="1" applyFill="1" applyAlignment="1">
      <alignment vertical="center" shrinkToFit="1"/>
    </xf>
    <xf numFmtId="49" fontId="17" fillId="2" borderId="0" xfId="0" applyNumberFormat="1" applyFont="1" applyFill="1" applyAlignment="1">
      <alignment horizontal="center" vertical="center" shrinkToFit="1"/>
    </xf>
    <xf numFmtId="0" fontId="17" fillId="2" borderId="0" xfId="0" applyFont="1" applyFill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49" fontId="19" fillId="0" borderId="4" xfId="0" applyNumberFormat="1" applyFont="1" applyBorder="1"/>
    <xf numFmtId="0" fontId="17" fillId="0" borderId="4" xfId="0" applyFont="1" applyBorder="1" applyAlignment="1" applyProtection="1">
      <alignment shrinkToFit="1"/>
      <protection locked="0"/>
    </xf>
    <xf numFmtId="0" fontId="17" fillId="0" borderId="4" xfId="0" applyFont="1" applyBorder="1" applyAlignment="1" applyProtection="1">
      <alignment vertical="center" shrinkToFit="1"/>
      <protection locked="0"/>
    </xf>
    <xf numFmtId="0" fontId="17" fillId="0" borderId="5" xfId="0" applyFont="1" applyBorder="1" applyAlignment="1" applyProtection="1">
      <alignment vertical="center" shrinkToFit="1"/>
      <protection locked="0"/>
    </xf>
    <xf numFmtId="49" fontId="17" fillId="0" borderId="5" xfId="0" applyNumberFormat="1" applyFont="1" applyBorder="1" applyAlignment="1" applyProtection="1">
      <alignment horizontal="center" vertical="center" shrinkToFit="1"/>
      <protection locked="0"/>
    </xf>
    <xf numFmtId="1" fontId="17" fillId="0" borderId="5" xfId="0" applyNumberFormat="1" applyFont="1" applyBorder="1" applyAlignment="1" applyProtection="1">
      <alignment horizontal="center" vertical="center" shrinkToFit="1"/>
      <protection locked="0"/>
    </xf>
    <xf numFmtId="49" fontId="17" fillId="0" borderId="4" xfId="0" applyNumberFormat="1" applyFont="1" applyBorder="1"/>
    <xf numFmtId="0" fontId="19" fillId="0" borderId="4" xfId="3" applyFont="1" applyBorder="1" applyAlignment="1" applyProtection="1">
      <alignment shrinkToFit="1"/>
      <protection locked="0"/>
    </xf>
    <xf numFmtId="0" fontId="24" fillId="0" borderId="4" xfId="3" applyFont="1" applyBorder="1" applyAlignment="1" applyProtection="1">
      <alignment shrinkToFit="1"/>
      <protection locked="0"/>
    </xf>
    <xf numFmtId="0" fontId="19" fillId="0" borderId="4" xfId="0" applyFont="1" applyBorder="1"/>
    <xf numFmtId="0" fontId="17" fillId="0" borderId="4" xfId="0" applyFont="1" applyBorder="1" applyProtection="1">
      <protection locked="0"/>
    </xf>
    <xf numFmtId="0" fontId="17" fillId="0" borderId="4" xfId="0" applyFont="1" applyBorder="1"/>
    <xf numFmtId="1" fontId="17" fillId="0" borderId="4" xfId="0" applyNumberFormat="1" applyFont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49" fontId="17" fillId="0" borderId="4" xfId="0" applyNumberFormat="1" applyFont="1" applyBorder="1" applyAlignment="1" applyProtection="1">
      <alignment vertical="center" shrinkToFit="1"/>
      <protection locked="0"/>
    </xf>
    <xf numFmtId="49" fontId="17" fillId="0" borderId="4" xfId="0" applyNumberFormat="1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center" vertical="center" shrinkToFit="1"/>
      <protection locked="0"/>
    </xf>
    <xf numFmtId="49" fontId="17" fillId="0" borderId="0" xfId="0" applyNumberFormat="1" applyFont="1" applyAlignment="1" applyProtection="1">
      <alignment vertical="center" shrinkToFit="1"/>
      <protection locked="0"/>
    </xf>
    <xf numFmtId="0" fontId="17" fillId="0" borderId="0" xfId="0" applyFont="1" applyAlignment="1" applyProtection="1">
      <alignment vertical="center" shrinkToFit="1"/>
      <protection locked="0"/>
    </xf>
    <xf numFmtId="49" fontId="17" fillId="0" borderId="0" xfId="0" applyNumberFormat="1" applyFont="1" applyAlignment="1" applyProtection="1">
      <alignment horizontal="center" vertical="center" shrinkToFit="1"/>
      <protection locked="0"/>
    </xf>
    <xf numFmtId="1" fontId="17" fillId="0" borderId="0" xfId="0" applyNumberFormat="1" applyFont="1" applyAlignment="1" applyProtection="1">
      <alignment horizontal="center" vertical="center" shrinkToFit="1"/>
      <protection locked="0"/>
    </xf>
    <xf numFmtId="0" fontId="20" fillId="2" borderId="7" xfId="0" applyFont="1" applyFill="1" applyBorder="1" applyAlignment="1">
      <alignment horizontal="center" wrapText="1"/>
    </xf>
    <xf numFmtId="0" fontId="20" fillId="2" borderId="0" xfId="0" applyFont="1" applyFill="1" applyAlignment="1">
      <alignment horizontal="center" wrapText="1"/>
    </xf>
    <xf numFmtId="0" fontId="19" fillId="0" borderId="1" xfId="0" applyFont="1" applyBorder="1" applyAlignment="1" applyProtection="1">
      <alignment horizontal="center" vertical="center" wrapText="1" shrinkToFit="1"/>
      <protection locked="0"/>
    </xf>
    <xf numFmtId="0" fontId="19" fillId="0" borderId="3" xfId="0" applyFont="1" applyBorder="1" applyAlignment="1" applyProtection="1">
      <alignment horizontal="center" vertical="center" wrapText="1" shrinkToFit="1"/>
      <protection locked="0"/>
    </xf>
    <xf numFmtId="0" fontId="22" fillId="2" borderId="0" xfId="0" applyFont="1" applyFill="1" applyAlignment="1">
      <alignment horizontal="right" vertical="center" shrinkToFit="1"/>
    </xf>
    <xf numFmtId="0" fontId="17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right" vertical="center" wrapText="1" shrinkToFit="1"/>
    </xf>
    <xf numFmtId="0" fontId="17" fillId="2" borderId="0" xfId="0" applyFont="1" applyFill="1" applyAlignment="1">
      <alignment horizontal="right" vertical="center" shrinkToFit="1"/>
    </xf>
    <xf numFmtId="0" fontId="1" fillId="2" borderId="6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center"/>
    </xf>
  </cellXfs>
  <cellStyles count="4">
    <cellStyle name="จุลภาค" xfId="1" builtinId="3"/>
    <cellStyle name="ปกติ" xfId="0" builtinId="0"/>
    <cellStyle name="ปกติ_Sheet1" xfId="3" xr:uid="{00000000-0005-0000-0000-000003000000}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1198563</xdr:colOff>
      <xdr:row>3</xdr:row>
      <xdr:rowOff>192087</xdr:rowOff>
    </xdr:from>
    <xdr:to>
      <xdr:col>4</xdr:col>
      <xdr:colOff>606425</xdr:colOff>
      <xdr:row>5</xdr:row>
      <xdr:rowOff>7937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8135938" y="596900"/>
          <a:ext cx="685800" cy="220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61"/>
  <sheetViews>
    <sheetView showGridLines="0" tabSelected="1" topLeftCell="C1" zoomScale="90" zoomScaleNormal="90" zoomScaleSheetLayoutView="98" zoomScalePageLayoutView="120" workbookViewId="0">
      <pane ySplit="7" topLeftCell="A17" activePane="bottomLeft" state="frozen"/>
      <selection pane="bottomLeft" activeCell="G77" sqref="G77"/>
    </sheetView>
  </sheetViews>
  <sheetFormatPr defaultColWidth="9" defaultRowHeight="21.95" customHeight="1" x14ac:dyDescent="0.2"/>
  <cols>
    <col min="1" max="1" width="3.125" style="71" customWidth="1"/>
    <col min="2" max="2" width="48.75" style="72" bestFit="1" customWidth="1"/>
    <col min="3" max="3" width="52.25" style="73" bestFit="1" customWidth="1"/>
    <col min="4" max="4" width="19.125" style="73" bestFit="1" customWidth="1"/>
    <col min="5" max="5" width="10.875" style="73" customWidth="1"/>
    <col min="6" max="6" width="14" style="73" customWidth="1"/>
    <col min="7" max="7" width="23.75" style="73" customWidth="1"/>
    <col min="8" max="8" width="13.625" style="73" customWidth="1"/>
    <col min="9" max="9" width="12.375" style="73" customWidth="1"/>
    <col min="10" max="10" width="8.25" style="74" customWidth="1"/>
    <col min="11" max="11" width="6.375" style="75" customWidth="1"/>
    <col min="12" max="16384" width="9" style="49"/>
  </cols>
  <sheetData>
    <row r="1" spans="1:12" s="24" customFormat="1" ht="1.5" customHeight="1" x14ac:dyDescent="0.55000000000000004">
      <c r="A1" s="20"/>
      <c r="B1" s="20"/>
      <c r="C1" s="20"/>
      <c r="D1" s="20"/>
      <c r="E1" s="20"/>
      <c r="F1" s="21"/>
      <c r="G1" s="20"/>
      <c r="H1" s="20"/>
      <c r="I1" s="20"/>
      <c r="J1" s="22"/>
      <c r="K1" s="20"/>
      <c r="L1" s="23"/>
    </row>
    <row r="2" spans="1:12" s="24" customFormat="1" ht="27.75" customHeight="1" x14ac:dyDescent="0.55000000000000004">
      <c r="A2" s="25"/>
      <c r="B2" s="26" t="s">
        <v>9</v>
      </c>
      <c r="C2" s="78" t="s">
        <v>64</v>
      </c>
      <c r="D2" s="79"/>
      <c r="E2" s="76" t="s">
        <v>122</v>
      </c>
      <c r="F2" s="77"/>
      <c r="G2" s="77"/>
      <c r="H2" s="77"/>
      <c r="I2" s="27"/>
      <c r="J2" s="28"/>
      <c r="K2" s="27"/>
    </row>
    <row r="3" spans="1:12" s="24" customFormat="1" ht="3" customHeight="1" x14ac:dyDescent="0.55000000000000004">
      <c r="A3" s="25"/>
      <c r="B3" s="29"/>
      <c r="C3" s="29" t="s">
        <v>10</v>
      </c>
      <c r="D3" s="29"/>
      <c r="E3" s="30"/>
      <c r="F3" s="21"/>
      <c r="G3" s="30"/>
      <c r="H3" s="30"/>
      <c r="I3" s="30"/>
      <c r="J3" s="31"/>
      <c r="K3" s="32"/>
    </row>
    <row r="4" spans="1:12" s="24" customFormat="1" ht="16.5" customHeight="1" x14ac:dyDescent="0.55000000000000004">
      <c r="A4" s="33"/>
      <c r="B4" s="81" t="s">
        <v>123</v>
      </c>
      <c r="C4" s="81"/>
      <c r="D4" s="34">
        <v>32</v>
      </c>
      <c r="E4" s="35"/>
      <c r="F4" s="82" t="s">
        <v>124</v>
      </c>
      <c r="G4" s="83"/>
      <c r="H4" s="34">
        <v>28</v>
      </c>
      <c r="I4" s="37"/>
      <c r="J4" s="38" t="s">
        <v>8</v>
      </c>
      <c r="K4" s="39">
        <v>2567</v>
      </c>
    </row>
    <row r="5" spans="1:12" s="24" customFormat="1" ht="15.75" customHeight="1" x14ac:dyDescent="0.55000000000000004">
      <c r="A5" s="33"/>
      <c r="B5" s="81" t="s">
        <v>125</v>
      </c>
      <c r="C5" s="81"/>
      <c r="D5" s="40">
        <v>32</v>
      </c>
      <c r="E5" s="41">
        <f>D5/D4</f>
        <v>1</v>
      </c>
      <c r="F5" s="83" t="s">
        <v>126</v>
      </c>
      <c r="G5" s="83"/>
      <c r="H5" s="40">
        <v>28</v>
      </c>
      <c r="I5" s="42">
        <f>H5/H4</f>
        <v>1</v>
      </c>
      <c r="J5" s="43" t="s">
        <v>7</v>
      </c>
      <c r="K5" s="44">
        <v>45382</v>
      </c>
    </row>
    <row r="6" spans="1:12" ht="4.5" customHeight="1" x14ac:dyDescent="0.2">
      <c r="A6" s="45"/>
      <c r="B6" s="80"/>
      <c r="C6" s="80"/>
      <c r="D6" s="36"/>
      <c r="E6" s="36"/>
      <c r="F6" s="46"/>
      <c r="G6" s="36"/>
      <c r="H6" s="46"/>
      <c r="I6" s="46"/>
      <c r="J6" s="47"/>
      <c r="K6" s="48"/>
    </row>
    <row r="7" spans="1:12" s="53" customFormat="1" ht="36" customHeight="1" x14ac:dyDescent="0.2">
      <c r="A7" s="50" t="s">
        <v>0</v>
      </c>
      <c r="B7" s="50" t="s">
        <v>127</v>
      </c>
      <c r="C7" s="50" t="s">
        <v>1</v>
      </c>
      <c r="D7" s="50" t="s">
        <v>13</v>
      </c>
      <c r="E7" s="51" t="s">
        <v>3</v>
      </c>
      <c r="F7" s="50" t="s">
        <v>14</v>
      </c>
      <c r="G7" s="50" t="s">
        <v>2</v>
      </c>
      <c r="H7" s="51" t="s">
        <v>4</v>
      </c>
      <c r="I7" s="50" t="s">
        <v>5</v>
      </c>
      <c r="J7" s="52" t="s">
        <v>15</v>
      </c>
      <c r="K7" s="50" t="s">
        <v>6</v>
      </c>
    </row>
    <row r="8" spans="1:12" ht="21.95" customHeight="1" x14ac:dyDescent="0.55000000000000004">
      <c r="A8" s="54">
        <v>1</v>
      </c>
      <c r="B8" s="55" t="s">
        <v>128</v>
      </c>
      <c r="C8" s="56" t="s">
        <v>161</v>
      </c>
      <c r="D8" s="57" t="s">
        <v>163</v>
      </c>
      <c r="E8" s="58" t="s">
        <v>67</v>
      </c>
      <c r="F8" s="57" t="s">
        <v>168</v>
      </c>
      <c r="G8" s="58" t="s">
        <v>169</v>
      </c>
      <c r="H8" s="57" t="s">
        <v>170</v>
      </c>
      <c r="I8" s="57" t="s">
        <v>171</v>
      </c>
      <c r="J8" s="59" t="s">
        <v>172</v>
      </c>
      <c r="K8" s="60">
        <v>1</v>
      </c>
    </row>
    <row r="9" spans="1:12" ht="21.95" customHeight="1" x14ac:dyDescent="0.55000000000000004">
      <c r="A9" s="54">
        <v>1</v>
      </c>
      <c r="B9" s="55" t="s">
        <v>128</v>
      </c>
      <c r="C9" s="56" t="s">
        <v>161</v>
      </c>
      <c r="D9" s="57" t="s">
        <v>163</v>
      </c>
      <c r="E9" s="58" t="s">
        <v>67</v>
      </c>
      <c r="F9" s="57" t="s">
        <v>168</v>
      </c>
      <c r="G9" s="58" t="s">
        <v>178</v>
      </c>
      <c r="H9" s="57" t="s">
        <v>175</v>
      </c>
      <c r="I9" s="57" t="s">
        <v>176</v>
      </c>
      <c r="J9" s="59" t="s">
        <v>174</v>
      </c>
      <c r="K9" s="60">
        <v>2</v>
      </c>
    </row>
    <row r="10" spans="1:12" ht="21.95" customHeight="1" x14ac:dyDescent="0.55000000000000004">
      <c r="A10" s="54">
        <v>2</v>
      </c>
      <c r="B10" s="61" t="s">
        <v>20</v>
      </c>
      <c r="C10" s="56" t="s">
        <v>53</v>
      </c>
      <c r="D10" s="57" t="s">
        <v>163</v>
      </c>
      <c r="E10" s="58" t="s">
        <v>67</v>
      </c>
      <c r="F10" s="57" t="s">
        <v>168</v>
      </c>
      <c r="G10" s="58" t="s">
        <v>169</v>
      </c>
      <c r="H10" s="57" t="s">
        <v>170</v>
      </c>
      <c r="I10" s="57" t="s">
        <v>171</v>
      </c>
      <c r="J10" s="59" t="s">
        <v>172</v>
      </c>
      <c r="K10" s="60">
        <v>1</v>
      </c>
    </row>
    <row r="11" spans="1:12" ht="21.95" customHeight="1" x14ac:dyDescent="0.55000000000000004">
      <c r="A11" s="54">
        <v>2</v>
      </c>
      <c r="B11" s="61" t="s">
        <v>20</v>
      </c>
      <c r="C11" s="56" t="s">
        <v>53</v>
      </c>
      <c r="D11" s="57" t="s">
        <v>163</v>
      </c>
      <c r="E11" s="58" t="s">
        <v>67</v>
      </c>
      <c r="F11" s="57" t="s">
        <v>168</v>
      </c>
      <c r="G11" s="58" t="s">
        <v>177</v>
      </c>
      <c r="H11" s="57" t="s">
        <v>175</v>
      </c>
      <c r="I11" s="57" t="s">
        <v>176</v>
      </c>
      <c r="J11" s="59" t="s">
        <v>174</v>
      </c>
      <c r="K11" s="60">
        <v>2</v>
      </c>
    </row>
    <row r="12" spans="1:12" ht="21.95" customHeight="1" x14ac:dyDescent="0.55000000000000004">
      <c r="A12" s="54">
        <v>3</v>
      </c>
      <c r="B12" s="62" t="s">
        <v>129</v>
      </c>
      <c r="C12" s="56" t="s">
        <v>58</v>
      </c>
      <c r="D12" s="57" t="s">
        <v>118</v>
      </c>
      <c r="E12" s="58" t="s">
        <v>67</v>
      </c>
      <c r="F12" s="57" t="s">
        <v>168</v>
      </c>
      <c r="G12" s="58" t="s">
        <v>173</v>
      </c>
      <c r="H12" s="57" t="s">
        <v>170</v>
      </c>
      <c r="I12" s="57" t="s">
        <v>171</v>
      </c>
      <c r="J12" s="59" t="s">
        <v>172</v>
      </c>
      <c r="K12" s="60">
        <v>1</v>
      </c>
    </row>
    <row r="13" spans="1:12" ht="21.95" customHeight="1" x14ac:dyDescent="0.55000000000000004">
      <c r="A13" s="54">
        <v>3</v>
      </c>
      <c r="B13" s="62" t="s">
        <v>129</v>
      </c>
      <c r="C13" s="56" t="s">
        <v>58</v>
      </c>
      <c r="D13" s="57" t="s">
        <v>118</v>
      </c>
      <c r="E13" s="58" t="s">
        <v>67</v>
      </c>
      <c r="F13" s="57" t="s">
        <v>168</v>
      </c>
      <c r="G13" s="58" t="s">
        <v>178</v>
      </c>
      <c r="H13" s="57" t="s">
        <v>175</v>
      </c>
      <c r="I13" s="57" t="s">
        <v>176</v>
      </c>
      <c r="J13" s="59" t="s">
        <v>174</v>
      </c>
      <c r="K13" s="60">
        <v>2</v>
      </c>
    </row>
    <row r="14" spans="1:12" ht="21.95" customHeight="1" x14ac:dyDescent="0.55000000000000004">
      <c r="A14" s="54">
        <v>4</v>
      </c>
      <c r="B14" s="63" t="s">
        <v>130</v>
      </c>
      <c r="C14" s="56" t="s">
        <v>12</v>
      </c>
      <c r="D14" s="57" t="s">
        <v>118</v>
      </c>
      <c r="E14" s="58" t="s">
        <v>67</v>
      </c>
      <c r="F14" s="57" t="s">
        <v>168</v>
      </c>
      <c r="G14" s="58" t="s">
        <v>173</v>
      </c>
      <c r="H14" s="57" t="s">
        <v>170</v>
      </c>
      <c r="I14" s="57" t="s">
        <v>171</v>
      </c>
      <c r="J14" s="59" t="s">
        <v>172</v>
      </c>
      <c r="K14" s="60">
        <v>1</v>
      </c>
    </row>
    <row r="15" spans="1:12" ht="21.95" customHeight="1" x14ac:dyDescent="0.55000000000000004">
      <c r="A15" s="54">
        <v>4</v>
      </c>
      <c r="B15" s="63" t="s">
        <v>130</v>
      </c>
      <c r="C15" s="56" t="s">
        <v>12</v>
      </c>
      <c r="D15" s="57" t="s">
        <v>118</v>
      </c>
      <c r="E15" s="58" t="s">
        <v>67</v>
      </c>
      <c r="F15" s="57" t="s">
        <v>168</v>
      </c>
      <c r="G15" s="58" t="s">
        <v>178</v>
      </c>
      <c r="H15" s="57" t="s">
        <v>175</v>
      </c>
      <c r="I15" s="57" t="s">
        <v>176</v>
      </c>
      <c r="J15" s="59" t="s">
        <v>174</v>
      </c>
      <c r="K15" s="60">
        <v>2</v>
      </c>
    </row>
    <row r="16" spans="1:12" ht="21.95" customHeight="1" x14ac:dyDescent="0.55000000000000004">
      <c r="A16" s="54">
        <v>5</v>
      </c>
      <c r="B16" s="61" t="s">
        <v>119</v>
      </c>
      <c r="C16" s="63" t="s">
        <v>58</v>
      </c>
      <c r="D16" s="57" t="s">
        <v>164</v>
      </c>
      <c r="E16" s="58" t="s">
        <v>67</v>
      </c>
      <c r="F16" s="57" t="s">
        <v>168</v>
      </c>
      <c r="G16" s="58" t="s">
        <v>173</v>
      </c>
      <c r="H16" s="57" t="s">
        <v>170</v>
      </c>
      <c r="I16" s="57" t="s">
        <v>171</v>
      </c>
      <c r="J16" s="59" t="s">
        <v>172</v>
      </c>
      <c r="K16" s="60">
        <v>1</v>
      </c>
    </row>
    <row r="17" spans="1:11" ht="21.95" customHeight="1" x14ac:dyDescent="0.55000000000000004">
      <c r="A17" s="54">
        <v>5</v>
      </c>
      <c r="B17" s="61" t="s">
        <v>119</v>
      </c>
      <c r="C17" s="63" t="s">
        <v>58</v>
      </c>
      <c r="D17" s="57" t="s">
        <v>164</v>
      </c>
      <c r="E17" s="58" t="s">
        <v>67</v>
      </c>
      <c r="F17" s="57" t="s">
        <v>168</v>
      </c>
      <c r="G17" s="58" t="s">
        <v>178</v>
      </c>
      <c r="H17" s="57" t="s">
        <v>175</v>
      </c>
      <c r="I17" s="57" t="s">
        <v>176</v>
      </c>
      <c r="J17" s="59" t="s">
        <v>174</v>
      </c>
      <c r="K17" s="60">
        <v>2</v>
      </c>
    </row>
    <row r="18" spans="1:11" ht="21.95" customHeight="1" x14ac:dyDescent="0.55000000000000004">
      <c r="A18" s="54">
        <v>6</v>
      </c>
      <c r="B18" s="61" t="s">
        <v>110</v>
      </c>
      <c r="C18" s="56" t="s">
        <v>12</v>
      </c>
      <c r="D18" s="57" t="s">
        <v>164</v>
      </c>
      <c r="E18" s="58" t="s">
        <v>67</v>
      </c>
      <c r="F18" s="57" t="s">
        <v>168</v>
      </c>
      <c r="G18" s="58" t="s">
        <v>173</v>
      </c>
      <c r="H18" s="57" t="s">
        <v>170</v>
      </c>
      <c r="I18" s="57" t="s">
        <v>171</v>
      </c>
      <c r="J18" s="59" t="s">
        <v>172</v>
      </c>
      <c r="K18" s="60">
        <v>1</v>
      </c>
    </row>
    <row r="19" spans="1:11" ht="21.95" customHeight="1" x14ac:dyDescent="0.55000000000000004">
      <c r="A19" s="54">
        <v>6</v>
      </c>
      <c r="B19" s="61" t="s">
        <v>110</v>
      </c>
      <c r="C19" s="56" t="s">
        <v>12</v>
      </c>
      <c r="D19" s="57" t="s">
        <v>164</v>
      </c>
      <c r="E19" s="58" t="s">
        <v>67</v>
      </c>
      <c r="F19" s="57" t="s">
        <v>168</v>
      </c>
      <c r="G19" s="58" t="s">
        <v>178</v>
      </c>
      <c r="H19" s="57" t="s">
        <v>175</v>
      </c>
      <c r="I19" s="57" t="s">
        <v>176</v>
      </c>
      <c r="J19" s="59" t="s">
        <v>174</v>
      </c>
      <c r="K19" s="60">
        <v>2</v>
      </c>
    </row>
    <row r="20" spans="1:11" ht="21.95" customHeight="1" x14ac:dyDescent="0.55000000000000004">
      <c r="A20" s="54">
        <v>7</v>
      </c>
      <c r="B20" s="61" t="s">
        <v>131</v>
      </c>
      <c r="C20" s="64" t="s">
        <v>12</v>
      </c>
      <c r="D20" s="57" t="s">
        <v>164</v>
      </c>
      <c r="E20" s="58" t="s">
        <v>67</v>
      </c>
      <c r="F20" s="57" t="s">
        <v>168</v>
      </c>
      <c r="G20" s="58" t="s">
        <v>173</v>
      </c>
      <c r="H20" s="57" t="s">
        <v>170</v>
      </c>
      <c r="I20" s="57" t="s">
        <v>171</v>
      </c>
      <c r="J20" s="59" t="s">
        <v>172</v>
      </c>
      <c r="K20" s="60">
        <v>1</v>
      </c>
    </row>
    <row r="21" spans="1:11" ht="21.95" customHeight="1" x14ac:dyDescent="0.55000000000000004">
      <c r="A21" s="54">
        <v>7</v>
      </c>
      <c r="B21" s="61" t="s">
        <v>131</v>
      </c>
      <c r="C21" s="64" t="s">
        <v>12</v>
      </c>
      <c r="D21" s="57" t="s">
        <v>164</v>
      </c>
      <c r="E21" s="58" t="s">
        <v>67</v>
      </c>
      <c r="F21" s="57" t="s">
        <v>168</v>
      </c>
      <c r="G21" s="58" t="s">
        <v>178</v>
      </c>
      <c r="H21" s="57" t="s">
        <v>175</v>
      </c>
      <c r="I21" s="57" t="s">
        <v>176</v>
      </c>
      <c r="J21" s="59" t="s">
        <v>174</v>
      </c>
      <c r="K21" s="60">
        <v>2</v>
      </c>
    </row>
    <row r="22" spans="1:11" ht="21.95" customHeight="1" x14ac:dyDescent="0.55000000000000004">
      <c r="A22" s="54">
        <v>8</v>
      </c>
      <c r="B22" s="65" t="s">
        <v>23</v>
      </c>
      <c r="C22" s="64" t="s">
        <v>56</v>
      </c>
      <c r="D22" s="57" t="s">
        <v>165</v>
      </c>
      <c r="E22" s="58" t="s">
        <v>67</v>
      </c>
      <c r="F22" s="57" t="s">
        <v>168</v>
      </c>
      <c r="G22" s="58" t="s">
        <v>179</v>
      </c>
      <c r="H22" s="57" t="s">
        <v>170</v>
      </c>
      <c r="I22" s="57" t="s">
        <v>171</v>
      </c>
      <c r="J22" s="59" t="s">
        <v>172</v>
      </c>
      <c r="K22" s="60">
        <v>1</v>
      </c>
    </row>
    <row r="23" spans="1:11" ht="21.95" customHeight="1" x14ac:dyDescent="0.55000000000000004">
      <c r="A23" s="54">
        <v>8</v>
      </c>
      <c r="B23" s="65" t="s">
        <v>23</v>
      </c>
      <c r="C23" s="64" t="s">
        <v>56</v>
      </c>
      <c r="D23" s="57" t="s">
        <v>165</v>
      </c>
      <c r="E23" s="58" t="s">
        <v>67</v>
      </c>
      <c r="F23" s="57" t="s">
        <v>168</v>
      </c>
      <c r="G23" s="58" t="s">
        <v>177</v>
      </c>
      <c r="H23" s="57" t="s">
        <v>175</v>
      </c>
      <c r="I23" s="57" t="s">
        <v>176</v>
      </c>
      <c r="J23" s="59" t="s">
        <v>174</v>
      </c>
      <c r="K23" s="60">
        <v>2</v>
      </c>
    </row>
    <row r="24" spans="1:11" ht="21.95" customHeight="1" x14ac:dyDescent="0.55000000000000004">
      <c r="A24" s="54">
        <v>9</v>
      </c>
      <c r="B24" s="66" t="s">
        <v>132</v>
      </c>
      <c r="C24" s="64" t="s">
        <v>162</v>
      </c>
      <c r="D24" s="57" t="s">
        <v>165</v>
      </c>
      <c r="E24" s="58" t="s">
        <v>67</v>
      </c>
      <c r="F24" s="57" t="s">
        <v>168</v>
      </c>
      <c r="G24" s="58" t="s">
        <v>179</v>
      </c>
      <c r="H24" s="57" t="s">
        <v>170</v>
      </c>
      <c r="I24" s="57" t="s">
        <v>171</v>
      </c>
      <c r="J24" s="59" t="s">
        <v>172</v>
      </c>
      <c r="K24" s="60">
        <v>1</v>
      </c>
    </row>
    <row r="25" spans="1:11" ht="21.95" customHeight="1" x14ac:dyDescent="0.55000000000000004">
      <c r="A25" s="54">
        <v>9</v>
      </c>
      <c r="B25" s="66" t="s">
        <v>132</v>
      </c>
      <c r="C25" s="64" t="s">
        <v>162</v>
      </c>
      <c r="D25" s="57" t="s">
        <v>165</v>
      </c>
      <c r="E25" s="58" t="s">
        <v>67</v>
      </c>
      <c r="F25" s="57" t="s">
        <v>168</v>
      </c>
      <c r="G25" s="58" t="s">
        <v>178</v>
      </c>
      <c r="H25" s="57" t="s">
        <v>175</v>
      </c>
      <c r="I25" s="57" t="s">
        <v>176</v>
      </c>
      <c r="J25" s="59" t="s">
        <v>174</v>
      </c>
      <c r="K25" s="60">
        <v>2</v>
      </c>
    </row>
    <row r="26" spans="1:11" ht="21.95" customHeight="1" x14ac:dyDescent="0.55000000000000004">
      <c r="A26" s="54">
        <v>10</v>
      </c>
      <c r="B26" s="65" t="s">
        <v>133</v>
      </c>
      <c r="C26" s="64" t="s">
        <v>55</v>
      </c>
      <c r="D26" s="57" t="s">
        <v>166</v>
      </c>
      <c r="E26" s="58" t="s">
        <v>67</v>
      </c>
      <c r="F26" s="57" t="s">
        <v>168</v>
      </c>
      <c r="G26" s="58" t="s">
        <v>173</v>
      </c>
      <c r="H26" s="57" t="s">
        <v>170</v>
      </c>
      <c r="I26" s="57" t="s">
        <v>171</v>
      </c>
      <c r="J26" s="59" t="s">
        <v>172</v>
      </c>
      <c r="K26" s="60">
        <v>1</v>
      </c>
    </row>
    <row r="27" spans="1:11" ht="21.95" customHeight="1" x14ac:dyDescent="0.55000000000000004">
      <c r="A27" s="54">
        <v>10</v>
      </c>
      <c r="B27" s="65" t="s">
        <v>133</v>
      </c>
      <c r="C27" s="64" t="s">
        <v>55</v>
      </c>
      <c r="D27" s="57" t="s">
        <v>166</v>
      </c>
      <c r="E27" s="58" t="s">
        <v>67</v>
      </c>
      <c r="F27" s="57" t="s">
        <v>168</v>
      </c>
      <c r="G27" s="58" t="s">
        <v>178</v>
      </c>
      <c r="H27" s="57" t="s">
        <v>175</v>
      </c>
      <c r="I27" s="57" t="s">
        <v>176</v>
      </c>
      <c r="J27" s="59" t="s">
        <v>174</v>
      </c>
      <c r="K27" s="60">
        <v>2</v>
      </c>
    </row>
    <row r="28" spans="1:11" ht="21.95" customHeight="1" x14ac:dyDescent="0.55000000000000004">
      <c r="A28" s="54">
        <v>11</v>
      </c>
      <c r="B28" s="65" t="s">
        <v>134</v>
      </c>
      <c r="C28" s="64" t="s">
        <v>12</v>
      </c>
      <c r="D28" s="57" t="s">
        <v>166</v>
      </c>
      <c r="E28" s="58" t="s">
        <v>67</v>
      </c>
      <c r="F28" s="57" t="s">
        <v>168</v>
      </c>
      <c r="G28" s="58" t="s">
        <v>173</v>
      </c>
      <c r="H28" s="57" t="s">
        <v>170</v>
      </c>
      <c r="I28" s="57" t="s">
        <v>171</v>
      </c>
      <c r="J28" s="59" t="s">
        <v>172</v>
      </c>
      <c r="K28" s="60">
        <v>1</v>
      </c>
    </row>
    <row r="29" spans="1:11" ht="21.95" customHeight="1" x14ac:dyDescent="0.55000000000000004">
      <c r="A29" s="54">
        <v>11</v>
      </c>
      <c r="B29" s="65" t="s">
        <v>134</v>
      </c>
      <c r="C29" s="64" t="s">
        <v>12</v>
      </c>
      <c r="D29" s="57" t="s">
        <v>166</v>
      </c>
      <c r="E29" s="58" t="s">
        <v>67</v>
      </c>
      <c r="F29" s="57" t="s">
        <v>168</v>
      </c>
      <c r="G29" s="58" t="s">
        <v>178</v>
      </c>
      <c r="H29" s="57" t="s">
        <v>175</v>
      </c>
      <c r="I29" s="57" t="s">
        <v>176</v>
      </c>
      <c r="J29" s="59" t="s">
        <v>174</v>
      </c>
      <c r="K29" s="60">
        <v>2</v>
      </c>
    </row>
    <row r="30" spans="1:11" ht="21.95" customHeight="1" x14ac:dyDescent="0.55000000000000004">
      <c r="A30" s="54">
        <v>12</v>
      </c>
      <c r="B30" s="65" t="s">
        <v>135</v>
      </c>
      <c r="C30" s="64" t="s">
        <v>54</v>
      </c>
      <c r="D30" s="57" t="s">
        <v>91</v>
      </c>
      <c r="E30" s="58" t="s">
        <v>67</v>
      </c>
      <c r="F30" s="57" t="s">
        <v>168</v>
      </c>
      <c r="G30" s="58" t="s">
        <v>173</v>
      </c>
      <c r="H30" s="57" t="s">
        <v>170</v>
      </c>
      <c r="I30" s="57" t="s">
        <v>171</v>
      </c>
      <c r="J30" s="59" t="s">
        <v>172</v>
      </c>
      <c r="K30" s="60">
        <v>1</v>
      </c>
    </row>
    <row r="31" spans="1:11" ht="21.95" customHeight="1" x14ac:dyDescent="0.55000000000000004">
      <c r="A31" s="54">
        <v>12</v>
      </c>
      <c r="B31" s="65" t="s">
        <v>135</v>
      </c>
      <c r="C31" s="64" t="s">
        <v>54</v>
      </c>
      <c r="D31" s="57" t="s">
        <v>91</v>
      </c>
      <c r="E31" s="58" t="s">
        <v>67</v>
      </c>
      <c r="F31" s="57" t="s">
        <v>168</v>
      </c>
      <c r="G31" s="58" t="s">
        <v>177</v>
      </c>
      <c r="H31" s="57" t="s">
        <v>175</v>
      </c>
      <c r="I31" s="57" t="s">
        <v>176</v>
      </c>
      <c r="J31" s="59" t="s">
        <v>174</v>
      </c>
      <c r="K31" s="60">
        <v>2</v>
      </c>
    </row>
    <row r="32" spans="1:11" ht="21.95" customHeight="1" x14ac:dyDescent="0.55000000000000004">
      <c r="A32" s="54">
        <v>13</v>
      </c>
      <c r="B32" s="65" t="s">
        <v>136</v>
      </c>
      <c r="C32" s="64" t="s">
        <v>12</v>
      </c>
      <c r="D32" s="57" t="s">
        <v>91</v>
      </c>
      <c r="E32" s="58" t="s">
        <v>67</v>
      </c>
      <c r="F32" s="57" t="s">
        <v>168</v>
      </c>
      <c r="G32" s="58" t="s">
        <v>173</v>
      </c>
      <c r="H32" s="57" t="s">
        <v>170</v>
      </c>
      <c r="I32" s="57" t="s">
        <v>171</v>
      </c>
      <c r="J32" s="59" t="s">
        <v>172</v>
      </c>
      <c r="K32" s="60">
        <v>1</v>
      </c>
    </row>
    <row r="33" spans="1:11" ht="21.95" customHeight="1" x14ac:dyDescent="0.55000000000000004">
      <c r="A33" s="54">
        <v>13</v>
      </c>
      <c r="B33" s="65" t="s">
        <v>136</v>
      </c>
      <c r="C33" s="64" t="s">
        <v>12</v>
      </c>
      <c r="D33" s="57" t="s">
        <v>91</v>
      </c>
      <c r="E33" s="58" t="s">
        <v>67</v>
      </c>
      <c r="F33" s="57" t="s">
        <v>168</v>
      </c>
      <c r="G33" s="58" t="s">
        <v>178</v>
      </c>
      <c r="H33" s="57" t="s">
        <v>175</v>
      </c>
      <c r="I33" s="57" t="s">
        <v>176</v>
      </c>
      <c r="J33" s="59" t="s">
        <v>174</v>
      </c>
      <c r="K33" s="60">
        <v>2</v>
      </c>
    </row>
    <row r="34" spans="1:11" ht="21.95" customHeight="1" x14ac:dyDescent="0.55000000000000004">
      <c r="A34" s="54">
        <v>14</v>
      </c>
      <c r="B34" s="65" t="s">
        <v>83</v>
      </c>
      <c r="C34" s="64" t="s">
        <v>84</v>
      </c>
      <c r="D34" s="57" t="s">
        <v>91</v>
      </c>
      <c r="E34" s="58" t="s">
        <v>67</v>
      </c>
      <c r="F34" s="57" t="s">
        <v>168</v>
      </c>
      <c r="G34" s="58" t="s">
        <v>173</v>
      </c>
      <c r="H34" s="57" t="s">
        <v>170</v>
      </c>
      <c r="I34" s="57" t="s">
        <v>171</v>
      </c>
      <c r="J34" s="59" t="s">
        <v>172</v>
      </c>
      <c r="K34" s="60">
        <v>1</v>
      </c>
    </row>
    <row r="35" spans="1:11" ht="21.95" customHeight="1" x14ac:dyDescent="0.55000000000000004">
      <c r="A35" s="54">
        <v>14</v>
      </c>
      <c r="B35" s="65" t="s">
        <v>83</v>
      </c>
      <c r="C35" s="64" t="s">
        <v>84</v>
      </c>
      <c r="D35" s="57" t="s">
        <v>91</v>
      </c>
      <c r="E35" s="58" t="s">
        <v>67</v>
      </c>
      <c r="F35" s="57" t="s">
        <v>168</v>
      </c>
      <c r="G35" s="58" t="s">
        <v>178</v>
      </c>
      <c r="H35" s="57" t="s">
        <v>175</v>
      </c>
      <c r="I35" s="57" t="s">
        <v>176</v>
      </c>
      <c r="J35" s="59" t="s">
        <v>174</v>
      </c>
      <c r="K35" s="60">
        <v>2</v>
      </c>
    </row>
    <row r="36" spans="1:11" ht="21.95" customHeight="1" x14ac:dyDescent="0.55000000000000004">
      <c r="A36" s="54">
        <v>15</v>
      </c>
      <c r="B36" s="65" t="s">
        <v>108</v>
      </c>
      <c r="C36" s="64" t="s">
        <v>84</v>
      </c>
      <c r="D36" s="57" t="s">
        <v>66</v>
      </c>
      <c r="E36" s="58" t="s">
        <v>67</v>
      </c>
      <c r="F36" s="57" t="s">
        <v>168</v>
      </c>
      <c r="G36" s="58" t="s">
        <v>173</v>
      </c>
      <c r="H36" s="57" t="s">
        <v>170</v>
      </c>
      <c r="I36" s="57" t="s">
        <v>171</v>
      </c>
      <c r="J36" s="59" t="s">
        <v>172</v>
      </c>
      <c r="K36" s="60">
        <v>1</v>
      </c>
    </row>
    <row r="37" spans="1:11" ht="21.95" customHeight="1" x14ac:dyDescent="0.55000000000000004">
      <c r="A37" s="54">
        <v>15</v>
      </c>
      <c r="B37" s="65" t="s">
        <v>108</v>
      </c>
      <c r="C37" s="64" t="s">
        <v>84</v>
      </c>
      <c r="D37" s="57" t="s">
        <v>66</v>
      </c>
      <c r="E37" s="58" t="s">
        <v>67</v>
      </c>
      <c r="F37" s="57" t="s">
        <v>168</v>
      </c>
      <c r="G37" s="58" t="s">
        <v>177</v>
      </c>
      <c r="H37" s="57" t="s">
        <v>175</v>
      </c>
      <c r="I37" s="57" t="s">
        <v>176</v>
      </c>
      <c r="J37" s="59" t="s">
        <v>174</v>
      </c>
      <c r="K37" s="60">
        <v>2</v>
      </c>
    </row>
    <row r="38" spans="1:11" ht="21.95" customHeight="1" x14ac:dyDescent="0.55000000000000004">
      <c r="A38" s="54">
        <v>16</v>
      </c>
      <c r="B38" s="65" t="s">
        <v>137</v>
      </c>
      <c r="C38" s="64" t="s">
        <v>12</v>
      </c>
      <c r="D38" s="57" t="s">
        <v>66</v>
      </c>
      <c r="E38" s="58" t="s">
        <v>67</v>
      </c>
      <c r="F38" s="57" t="s">
        <v>168</v>
      </c>
      <c r="G38" s="58" t="s">
        <v>173</v>
      </c>
      <c r="H38" s="57" t="s">
        <v>170</v>
      </c>
      <c r="I38" s="57" t="s">
        <v>171</v>
      </c>
      <c r="J38" s="59" t="s">
        <v>172</v>
      </c>
      <c r="K38" s="60">
        <v>1</v>
      </c>
    </row>
    <row r="39" spans="1:11" ht="21.95" customHeight="1" x14ac:dyDescent="0.55000000000000004">
      <c r="A39" s="54">
        <v>16</v>
      </c>
      <c r="B39" s="65" t="s">
        <v>137</v>
      </c>
      <c r="C39" s="64" t="s">
        <v>12</v>
      </c>
      <c r="D39" s="57" t="s">
        <v>66</v>
      </c>
      <c r="E39" s="58" t="s">
        <v>67</v>
      </c>
      <c r="F39" s="57" t="s">
        <v>168</v>
      </c>
      <c r="G39" s="58" t="s">
        <v>178</v>
      </c>
      <c r="H39" s="57" t="s">
        <v>175</v>
      </c>
      <c r="I39" s="57" t="s">
        <v>176</v>
      </c>
      <c r="J39" s="59" t="s">
        <v>174</v>
      </c>
      <c r="K39" s="60">
        <v>2</v>
      </c>
    </row>
    <row r="40" spans="1:11" ht="21.95" customHeight="1" x14ac:dyDescent="0.55000000000000004">
      <c r="A40" s="54">
        <v>17</v>
      </c>
      <c r="B40" s="65" t="s">
        <v>138</v>
      </c>
      <c r="C40" s="64" t="s">
        <v>54</v>
      </c>
      <c r="D40" s="57" t="s">
        <v>92</v>
      </c>
      <c r="E40" s="58" t="s">
        <v>67</v>
      </c>
      <c r="F40" s="57" t="s">
        <v>168</v>
      </c>
      <c r="G40" s="58" t="s">
        <v>173</v>
      </c>
      <c r="H40" s="57" t="s">
        <v>170</v>
      </c>
      <c r="I40" s="57" t="s">
        <v>171</v>
      </c>
      <c r="J40" s="59" t="s">
        <v>172</v>
      </c>
      <c r="K40" s="60">
        <v>1</v>
      </c>
    </row>
    <row r="41" spans="1:11" ht="21.95" customHeight="1" x14ac:dyDescent="0.55000000000000004">
      <c r="A41" s="54">
        <v>17</v>
      </c>
      <c r="B41" s="65" t="s">
        <v>138</v>
      </c>
      <c r="C41" s="64" t="s">
        <v>54</v>
      </c>
      <c r="D41" s="57" t="s">
        <v>92</v>
      </c>
      <c r="E41" s="58" t="s">
        <v>67</v>
      </c>
      <c r="F41" s="57" t="s">
        <v>168</v>
      </c>
      <c r="G41" s="58" t="s">
        <v>177</v>
      </c>
      <c r="H41" s="57" t="s">
        <v>175</v>
      </c>
      <c r="I41" s="57" t="s">
        <v>176</v>
      </c>
      <c r="J41" s="59" t="s">
        <v>174</v>
      </c>
      <c r="K41" s="60">
        <v>2</v>
      </c>
    </row>
    <row r="42" spans="1:11" ht="21.95" customHeight="1" x14ac:dyDescent="0.55000000000000004">
      <c r="A42" s="54">
        <v>18</v>
      </c>
      <c r="B42" s="55" t="s">
        <v>139</v>
      </c>
      <c r="C42" s="64" t="s">
        <v>117</v>
      </c>
      <c r="D42" s="57" t="s">
        <v>92</v>
      </c>
      <c r="E42" s="58" t="s">
        <v>67</v>
      </c>
      <c r="F42" s="57" t="s">
        <v>168</v>
      </c>
      <c r="G42" s="58" t="s">
        <v>173</v>
      </c>
      <c r="H42" s="57" t="s">
        <v>170</v>
      </c>
      <c r="I42" s="57" t="s">
        <v>171</v>
      </c>
      <c r="J42" s="59" t="s">
        <v>172</v>
      </c>
      <c r="K42" s="60">
        <v>1</v>
      </c>
    </row>
    <row r="43" spans="1:11" ht="21.95" customHeight="1" x14ac:dyDescent="0.55000000000000004">
      <c r="A43" s="54">
        <v>18</v>
      </c>
      <c r="B43" s="55" t="s">
        <v>139</v>
      </c>
      <c r="C43" s="64" t="s">
        <v>117</v>
      </c>
      <c r="D43" s="57" t="s">
        <v>92</v>
      </c>
      <c r="E43" s="58" t="s">
        <v>67</v>
      </c>
      <c r="F43" s="57" t="s">
        <v>168</v>
      </c>
      <c r="G43" s="58" t="s">
        <v>178</v>
      </c>
      <c r="H43" s="57" t="s">
        <v>175</v>
      </c>
      <c r="I43" s="57" t="s">
        <v>176</v>
      </c>
      <c r="J43" s="59" t="s">
        <v>174</v>
      </c>
      <c r="K43" s="60">
        <v>2</v>
      </c>
    </row>
    <row r="44" spans="1:11" ht="21.95" customHeight="1" x14ac:dyDescent="0.55000000000000004">
      <c r="A44" s="54">
        <v>19</v>
      </c>
      <c r="B44" s="55" t="s">
        <v>140</v>
      </c>
      <c r="C44" s="64" t="s">
        <v>84</v>
      </c>
      <c r="D44" s="57" t="s">
        <v>92</v>
      </c>
      <c r="E44" s="58" t="s">
        <v>67</v>
      </c>
      <c r="F44" s="57" t="s">
        <v>168</v>
      </c>
      <c r="G44" s="58" t="s">
        <v>173</v>
      </c>
      <c r="H44" s="57" t="s">
        <v>170</v>
      </c>
      <c r="I44" s="57" t="s">
        <v>171</v>
      </c>
      <c r="J44" s="59" t="s">
        <v>172</v>
      </c>
      <c r="K44" s="60">
        <v>1</v>
      </c>
    </row>
    <row r="45" spans="1:11" ht="21.95" customHeight="1" x14ac:dyDescent="0.55000000000000004">
      <c r="A45" s="54">
        <v>19</v>
      </c>
      <c r="B45" s="55" t="s">
        <v>140</v>
      </c>
      <c r="C45" s="64" t="s">
        <v>84</v>
      </c>
      <c r="D45" s="57" t="s">
        <v>92</v>
      </c>
      <c r="E45" s="58" t="s">
        <v>67</v>
      </c>
      <c r="F45" s="57" t="s">
        <v>168</v>
      </c>
      <c r="G45" s="58" t="s">
        <v>178</v>
      </c>
      <c r="H45" s="57" t="s">
        <v>175</v>
      </c>
      <c r="I45" s="57" t="s">
        <v>176</v>
      </c>
      <c r="J45" s="59" t="s">
        <v>174</v>
      </c>
      <c r="K45" s="60">
        <v>2</v>
      </c>
    </row>
    <row r="46" spans="1:11" ht="21.95" customHeight="1" x14ac:dyDescent="0.55000000000000004">
      <c r="A46" s="54">
        <v>20</v>
      </c>
      <c r="B46" s="55" t="s">
        <v>97</v>
      </c>
      <c r="C46" s="64" t="s">
        <v>54</v>
      </c>
      <c r="D46" s="57" t="s">
        <v>93</v>
      </c>
      <c r="E46" s="58" t="s">
        <v>67</v>
      </c>
      <c r="F46" s="57" t="s">
        <v>168</v>
      </c>
      <c r="G46" s="58" t="s">
        <v>173</v>
      </c>
      <c r="H46" s="57" t="s">
        <v>170</v>
      </c>
      <c r="I46" s="57" t="s">
        <v>171</v>
      </c>
      <c r="J46" s="59" t="s">
        <v>172</v>
      </c>
      <c r="K46" s="60">
        <v>1</v>
      </c>
    </row>
    <row r="47" spans="1:11" ht="21.95" customHeight="1" x14ac:dyDescent="0.55000000000000004">
      <c r="A47" s="54">
        <v>20</v>
      </c>
      <c r="B47" s="55" t="s">
        <v>97</v>
      </c>
      <c r="C47" s="64" t="s">
        <v>54</v>
      </c>
      <c r="D47" s="57" t="s">
        <v>93</v>
      </c>
      <c r="E47" s="58" t="s">
        <v>67</v>
      </c>
      <c r="F47" s="57" t="s">
        <v>168</v>
      </c>
      <c r="G47" s="58" t="s">
        <v>177</v>
      </c>
      <c r="H47" s="57" t="s">
        <v>175</v>
      </c>
      <c r="I47" s="57" t="s">
        <v>176</v>
      </c>
      <c r="J47" s="59" t="s">
        <v>174</v>
      </c>
      <c r="K47" s="60">
        <v>2</v>
      </c>
    </row>
    <row r="48" spans="1:11" ht="21.95" customHeight="1" x14ac:dyDescent="0.55000000000000004">
      <c r="A48" s="54">
        <v>21</v>
      </c>
      <c r="B48" s="55" t="s">
        <v>141</v>
      </c>
      <c r="C48" s="64" t="s">
        <v>117</v>
      </c>
      <c r="D48" s="57" t="s">
        <v>93</v>
      </c>
      <c r="E48" s="58" t="s">
        <v>67</v>
      </c>
      <c r="F48" s="57" t="s">
        <v>168</v>
      </c>
      <c r="G48" s="58" t="s">
        <v>173</v>
      </c>
      <c r="H48" s="57" t="s">
        <v>170</v>
      </c>
      <c r="I48" s="57" t="s">
        <v>171</v>
      </c>
      <c r="J48" s="59" t="s">
        <v>172</v>
      </c>
      <c r="K48" s="60">
        <v>1</v>
      </c>
    </row>
    <row r="49" spans="1:11" ht="21.95" customHeight="1" x14ac:dyDescent="0.55000000000000004">
      <c r="A49" s="54">
        <v>21</v>
      </c>
      <c r="B49" s="55" t="s">
        <v>141</v>
      </c>
      <c r="C49" s="64" t="s">
        <v>117</v>
      </c>
      <c r="D49" s="57" t="s">
        <v>93</v>
      </c>
      <c r="E49" s="58" t="s">
        <v>67</v>
      </c>
      <c r="F49" s="57" t="s">
        <v>168</v>
      </c>
      <c r="G49" s="58" t="s">
        <v>178</v>
      </c>
      <c r="H49" s="57" t="s">
        <v>175</v>
      </c>
      <c r="I49" s="57" t="s">
        <v>176</v>
      </c>
      <c r="J49" s="59" t="s">
        <v>174</v>
      </c>
      <c r="K49" s="60">
        <v>2</v>
      </c>
    </row>
    <row r="50" spans="1:11" ht="21.95" customHeight="1" x14ac:dyDescent="0.55000000000000004">
      <c r="A50" s="54">
        <v>22</v>
      </c>
      <c r="B50" s="55" t="s">
        <v>142</v>
      </c>
      <c r="C50" s="64" t="s">
        <v>12</v>
      </c>
      <c r="D50" s="57" t="s">
        <v>93</v>
      </c>
      <c r="E50" s="58" t="s">
        <v>67</v>
      </c>
      <c r="F50" s="57" t="s">
        <v>168</v>
      </c>
      <c r="G50" s="58" t="s">
        <v>173</v>
      </c>
      <c r="H50" s="57" t="s">
        <v>170</v>
      </c>
      <c r="I50" s="57" t="s">
        <v>171</v>
      </c>
      <c r="J50" s="59" t="s">
        <v>172</v>
      </c>
      <c r="K50" s="60">
        <v>1</v>
      </c>
    </row>
    <row r="51" spans="1:11" ht="21.95" customHeight="1" x14ac:dyDescent="0.55000000000000004">
      <c r="A51" s="54">
        <v>22</v>
      </c>
      <c r="B51" s="55" t="s">
        <v>142</v>
      </c>
      <c r="C51" s="64" t="s">
        <v>12</v>
      </c>
      <c r="D51" s="57" t="s">
        <v>93</v>
      </c>
      <c r="E51" s="58" t="s">
        <v>67</v>
      </c>
      <c r="F51" s="57" t="s">
        <v>168</v>
      </c>
      <c r="G51" s="58" t="s">
        <v>178</v>
      </c>
      <c r="H51" s="57" t="s">
        <v>175</v>
      </c>
      <c r="I51" s="57" t="s">
        <v>176</v>
      </c>
      <c r="J51" s="59" t="s">
        <v>174</v>
      </c>
      <c r="K51" s="60">
        <v>2</v>
      </c>
    </row>
    <row r="52" spans="1:11" ht="21.95" customHeight="1" x14ac:dyDescent="0.55000000000000004">
      <c r="A52" s="54">
        <v>23</v>
      </c>
      <c r="B52" s="61" t="s">
        <v>143</v>
      </c>
      <c r="C52" s="64" t="s">
        <v>54</v>
      </c>
      <c r="D52" s="57" t="s">
        <v>94</v>
      </c>
      <c r="E52" s="58" t="s">
        <v>67</v>
      </c>
      <c r="F52" s="57" t="s">
        <v>168</v>
      </c>
      <c r="G52" s="58" t="s">
        <v>173</v>
      </c>
      <c r="H52" s="57" t="s">
        <v>170</v>
      </c>
      <c r="I52" s="57" t="s">
        <v>171</v>
      </c>
      <c r="J52" s="59" t="s">
        <v>172</v>
      </c>
      <c r="K52" s="60">
        <v>1</v>
      </c>
    </row>
    <row r="53" spans="1:11" ht="21.95" customHeight="1" x14ac:dyDescent="0.55000000000000004">
      <c r="A53" s="54">
        <v>23</v>
      </c>
      <c r="B53" s="61" t="s">
        <v>143</v>
      </c>
      <c r="C53" s="64" t="s">
        <v>54</v>
      </c>
      <c r="D53" s="57" t="s">
        <v>94</v>
      </c>
      <c r="E53" s="58" t="s">
        <v>67</v>
      </c>
      <c r="F53" s="57" t="s">
        <v>168</v>
      </c>
      <c r="G53" s="58" t="s">
        <v>177</v>
      </c>
      <c r="H53" s="57" t="s">
        <v>175</v>
      </c>
      <c r="I53" s="57" t="s">
        <v>176</v>
      </c>
      <c r="J53" s="59" t="s">
        <v>174</v>
      </c>
      <c r="K53" s="60">
        <v>2</v>
      </c>
    </row>
    <row r="54" spans="1:11" ht="21.95" customHeight="1" x14ac:dyDescent="0.55000000000000004">
      <c r="A54" s="54">
        <v>24</v>
      </c>
      <c r="B54" s="61" t="s">
        <v>144</v>
      </c>
      <c r="C54" s="64" t="s">
        <v>12</v>
      </c>
      <c r="D54" s="57" t="s">
        <v>94</v>
      </c>
      <c r="E54" s="58" t="s">
        <v>67</v>
      </c>
      <c r="F54" s="57" t="s">
        <v>168</v>
      </c>
      <c r="G54" s="58" t="s">
        <v>173</v>
      </c>
      <c r="H54" s="57" t="s">
        <v>170</v>
      </c>
      <c r="I54" s="57" t="s">
        <v>171</v>
      </c>
      <c r="J54" s="59" t="s">
        <v>172</v>
      </c>
      <c r="K54" s="60">
        <v>1</v>
      </c>
    </row>
    <row r="55" spans="1:11" ht="21.95" customHeight="1" x14ac:dyDescent="0.55000000000000004">
      <c r="A55" s="54">
        <v>24</v>
      </c>
      <c r="B55" s="61" t="s">
        <v>144</v>
      </c>
      <c r="C55" s="64" t="s">
        <v>12</v>
      </c>
      <c r="D55" s="57" t="s">
        <v>94</v>
      </c>
      <c r="E55" s="58" t="s">
        <v>67</v>
      </c>
      <c r="F55" s="57" t="s">
        <v>168</v>
      </c>
      <c r="G55" s="58" t="s">
        <v>178</v>
      </c>
      <c r="H55" s="57" t="s">
        <v>175</v>
      </c>
      <c r="I55" s="57" t="s">
        <v>176</v>
      </c>
      <c r="J55" s="59" t="s">
        <v>174</v>
      </c>
      <c r="K55" s="60">
        <v>2</v>
      </c>
    </row>
    <row r="56" spans="1:11" ht="21.95" customHeight="1" x14ac:dyDescent="0.55000000000000004">
      <c r="A56" s="54">
        <v>25</v>
      </c>
      <c r="B56" s="61" t="s">
        <v>145</v>
      </c>
      <c r="C56" s="64" t="s">
        <v>54</v>
      </c>
      <c r="D56" s="57" t="s">
        <v>167</v>
      </c>
      <c r="E56" s="58" t="s">
        <v>67</v>
      </c>
      <c r="F56" s="57" t="s">
        <v>168</v>
      </c>
      <c r="G56" s="58" t="s">
        <v>173</v>
      </c>
      <c r="H56" s="57" t="s">
        <v>170</v>
      </c>
      <c r="I56" s="57" t="s">
        <v>171</v>
      </c>
      <c r="J56" s="59" t="s">
        <v>172</v>
      </c>
      <c r="K56" s="60">
        <v>1</v>
      </c>
    </row>
    <row r="57" spans="1:11" ht="21.95" customHeight="1" x14ac:dyDescent="0.55000000000000004">
      <c r="A57" s="54">
        <v>25</v>
      </c>
      <c r="B57" s="61" t="s">
        <v>145</v>
      </c>
      <c r="C57" s="64" t="s">
        <v>54</v>
      </c>
      <c r="D57" s="57" t="s">
        <v>167</v>
      </c>
      <c r="E57" s="58" t="s">
        <v>67</v>
      </c>
      <c r="F57" s="57" t="s">
        <v>168</v>
      </c>
      <c r="G57" s="58" t="s">
        <v>177</v>
      </c>
      <c r="H57" s="57" t="s">
        <v>175</v>
      </c>
      <c r="I57" s="57" t="s">
        <v>176</v>
      </c>
      <c r="J57" s="59" t="s">
        <v>174</v>
      </c>
      <c r="K57" s="60">
        <v>2</v>
      </c>
    </row>
    <row r="58" spans="1:11" ht="21.95" customHeight="1" x14ac:dyDescent="0.55000000000000004">
      <c r="A58" s="54">
        <v>26</v>
      </c>
      <c r="B58" s="61" t="s">
        <v>146</v>
      </c>
      <c r="C58" s="64" t="s">
        <v>117</v>
      </c>
      <c r="D58" s="57" t="s">
        <v>167</v>
      </c>
      <c r="E58" s="58" t="s">
        <v>67</v>
      </c>
      <c r="F58" s="57" t="s">
        <v>168</v>
      </c>
      <c r="G58" s="58" t="s">
        <v>173</v>
      </c>
      <c r="H58" s="57" t="s">
        <v>170</v>
      </c>
      <c r="I58" s="57" t="s">
        <v>171</v>
      </c>
      <c r="J58" s="59" t="s">
        <v>172</v>
      </c>
      <c r="K58" s="60">
        <v>1</v>
      </c>
    </row>
    <row r="59" spans="1:11" ht="21.95" customHeight="1" x14ac:dyDescent="0.55000000000000004">
      <c r="A59" s="54">
        <v>26</v>
      </c>
      <c r="B59" s="61" t="s">
        <v>146</v>
      </c>
      <c r="C59" s="64" t="s">
        <v>117</v>
      </c>
      <c r="D59" s="57" t="s">
        <v>167</v>
      </c>
      <c r="E59" s="58" t="s">
        <v>67</v>
      </c>
      <c r="F59" s="57" t="s">
        <v>168</v>
      </c>
      <c r="G59" s="58" t="s">
        <v>178</v>
      </c>
      <c r="H59" s="57" t="s">
        <v>175</v>
      </c>
      <c r="I59" s="57" t="s">
        <v>176</v>
      </c>
      <c r="J59" s="59" t="s">
        <v>174</v>
      </c>
      <c r="K59" s="60">
        <v>2</v>
      </c>
    </row>
    <row r="60" spans="1:11" ht="21.95" customHeight="1" x14ac:dyDescent="0.55000000000000004">
      <c r="A60" s="54">
        <v>27</v>
      </c>
      <c r="B60" s="61" t="s">
        <v>107</v>
      </c>
      <c r="C60" s="64" t="s">
        <v>84</v>
      </c>
      <c r="D60" s="57" t="s">
        <v>167</v>
      </c>
      <c r="E60" s="58" t="s">
        <v>67</v>
      </c>
      <c r="F60" s="57" t="s">
        <v>168</v>
      </c>
      <c r="G60" s="58" t="s">
        <v>173</v>
      </c>
      <c r="H60" s="57" t="s">
        <v>170</v>
      </c>
      <c r="I60" s="57" t="s">
        <v>171</v>
      </c>
      <c r="J60" s="59" t="s">
        <v>172</v>
      </c>
      <c r="K60" s="60">
        <v>1</v>
      </c>
    </row>
    <row r="61" spans="1:11" ht="21.95" customHeight="1" x14ac:dyDescent="0.55000000000000004">
      <c r="A61" s="54">
        <v>27</v>
      </c>
      <c r="B61" s="61" t="s">
        <v>107</v>
      </c>
      <c r="C61" s="64" t="s">
        <v>84</v>
      </c>
      <c r="D61" s="57" t="s">
        <v>167</v>
      </c>
      <c r="E61" s="58" t="s">
        <v>67</v>
      </c>
      <c r="F61" s="57" t="s">
        <v>168</v>
      </c>
      <c r="G61" s="58" t="s">
        <v>178</v>
      </c>
      <c r="H61" s="57" t="s">
        <v>175</v>
      </c>
      <c r="I61" s="57" t="s">
        <v>176</v>
      </c>
      <c r="J61" s="59" t="s">
        <v>174</v>
      </c>
      <c r="K61" s="60">
        <v>2</v>
      </c>
    </row>
    <row r="62" spans="1:11" ht="21.95" customHeight="1" x14ac:dyDescent="0.55000000000000004">
      <c r="A62" s="54">
        <v>28</v>
      </c>
      <c r="B62" s="61" t="s">
        <v>39</v>
      </c>
      <c r="C62" s="64" t="s">
        <v>54</v>
      </c>
      <c r="D62" s="57" t="s">
        <v>95</v>
      </c>
      <c r="E62" s="58" t="s">
        <v>67</v>
      </c>
      <c r="F62" s="57" t="s">
        <v>168</v>
      </c>
      <c r="G62" s="58" t="s">
        <v>173</v>
      </c>
      <c r="H62" s="57" t="s">
        <v>170</v>
      </c>
      <c r="I62" s="57" t="s">
        <v>171</v>
      </c>
      <c r="J62" s="59" t="s">
        <v>172</v>
      </c>
      <c r="K62" s="60">
        <v>1</v>
      </c>
    </row>
    <row r="63" spans="1:11" ht="21.95" customHeight="1" x14ac:dyDescent="0.55000000000000004">
      <c r="A63" s="54">
        <v>28</v>
      </c>
      <c r="B63" s="61" t="s">
        <v>39</v>
      </c>
      <c r="C63" s="64" t="s">
        <v>54</v>
      </c>
      <c r="D63" s="57" t="s">
        <v>95</v>
      </c>
      <c r="E63" s="58" t="s">
        <v>67</v>
      </c>
      <c r="F63" s="57" t="s">
        <v>168</v>
      </c>
      <c r="G63" s="58" t="s">
        <v>177</v>
      </c>
      <c r="H63" s="57" t="s">
        <v>175</v>
      </c>
      <c r="I63" s="57" t="s">
        <v>176</v>
      </c>
      <c r="J63" s="59" t="s">
        <v>174</v>
      </c>
      <c r="K63" s="60">
        <v>2</v>
      </c>
    </row>
    <row r="64" spans="1:11" ht="21.95" customHeight="1" x14ac:dyDescent="0.55000000000000004">
      <c r="A64" s="54">
        <v>29</v>
      </c>
      <c r="B64" s="61" t="s">
        <v>106</v>
      </c>
      <c r="C64" s="64" t="s">
        <v>117</v>
      </c>
      <c r="D64" s="57" t="s">
        <v>95</v>
      </c>
      <c r="E64" s="58" t="s">
        <v>67</v>
      </c>
      <c r="F64" s="57" t="s">
        <v>168</v>
      </c>
      <c r="G64" s="58" t="s">
        <v>173</v>
      </c>
      <c r="H64" s="57" t="s">
        <v>170</v>
      </c>
      <c r="I64" s="57" t="s">
        <v>171</v>
      </c>
      <c r="J64" s="59" t="s">
        <v>172</v>
      </c>
      <c r="K64" s="60">
        <v>1</v>
      </c>
    </row>
    <row r="65" spans="1:11" ht="21.95" customHeight="1" x14ac:dyDescent="0.55000000000000004">
      <c r="A65" s="54">
        <v>29</v>
      </c>
      <c r="B65" s="61" t="s">
        <v>106</v>
      </c>
      <c r="C65" s="64" t="s">
        <v>117</v>
      </c>
      <c r="D65" s="57" t="s">
        <v>95</v>
      </c>
      <c r="E65" s="58" t="s">
        <v>67</v>
      </c>
      <c r="F65" s="57" t="s">
        <v>168</v>
      </c>
      <c r="G65" s="58" t="s">
        <v>178</v>
      </c>
      <c r="H65" s="57" t="s">
        <v>175</v>
      </c>
      <c r="I65" s="57" t="s">
        <v>176</v>
      </c>
      <c r="J65" s="59" t="s">
        <v>174</v>
      </c>
      <c r="K65" s="60">
        <v>2</v>
      </c>
    </row>
    <row r="66" spans="1:11" ht="21.95" customHeight="1" x14ac:dyDescent="0.55000000000000004">
      <c r="A66" s="54">
        <v>30</v>
      </c>
      <c r="B66" s="61" t="s">
        <v>109</v>
      </c>
      <c r="C66" s="64" t="s">
        <v>117</v>
      </c>
      <c r="D66" s="57" t="s">
        <v>95</v>
      </c>
      <c r="E66" s="58" t="s">
        <v>67</v>
      </c>
      <c r="F66" s="57" t="s">
        <v>168</v>
      </c>
      <c r="G66" s="58" t="s">
        <v>173</v>
      </c>
      <c r="H66" s="57" t="s">
        <v>170</v>
      </c>
      <c r="I66" s="57" t="s">
        <v>171</v>
      </c>
      <c r="J66" s="59" t="s">
        <v>172</v>
      </c>
      <c r="K66" s="60">
        <v>1</v>
      </c>
    </row>
    <row r="67" spans="1:11" ht="21.95" customHeight="1" x14ac:dyDescent="0.55000000000000004">
      <c r="A67" s="54">
        <v>30</v>
      </c>
      <c r="B67" s="61" t="s">
        <v>109</v>
      </c>
      <c r="C67" s="64" t="s">
        <v>117</v>
      </c>
      <c r="D67" s="57" t="s">
        <v>95</v>
      </c>
      <c r="E67" s="58" t="s">
        <v>67</v>
      </c>
      <c r="F67" s="57" t="s">
        <v>168</v>
      </c>
      <c r="G67" s="58" t="s">
        <v>178</v>
      </c>
      <c r="H67" s="57" t="s">
        <v>175</v>
      </c>
      <c r="I67" s="57" t="s">
        <v>176</v>
      </c>
      <c r="J67" s="59" t="s">
        <v>174</v>
      </c>
      <c r="K67" s="60">
        <v>2</v>
      </c>
    </row>
    <row r="68" spans="1:11" ht="21.95" customHeight="1" x14ac:dyDescent="0.55000000000000004">
      <c r="A68" s="54">
        <v>31</v>
      </c>
      <c r="B68" s="55" t="s">
        <v>120</v>
      </c>
      <c r="C68" s="64" t="s">
        <v>84</v>
      </c>
      <c r="D68" s="57" t="s">
        <v>121</v>
      </c>
      <c r="E68" s="58" t="s">
        <v>67</v>
      </c>
      <c r="F68" s="57" t="s">
        <v>168</v>
      </c>
      <c r="G68" s="58" t="s">
        <v>173</v>
      </c>
      <c r="H68" s="57" t="s">
        <v>170</v>
      </c>
      <c r="I68" s="57" t="s">
        <v>171</v>
      </c>
      <c r="J68" s="59" t="s">
        <v>172</v>
      </c>
      <c r="K68" s="60">
        <v>1</v>
      </c>
    </row>
    <row r="69" spans="1:11" ht="21.95" customHeight="1" x14ac:dyDescent="0.55000000000000004">
      <c r="A69" s="54">
        <v>31</v>
      </c>
      <c r="B69" s="55" t="s">
        <v>120</v>
      </c>
      <c r="C69" s="64" t="s">
        <v>84</v>
      </c>
      <c r="D69" s="57" t="s">
        <v>121</v>
      </c>
      <c r="E69" s="58" t="s">
        <v>67</v>
      </c>
      <c r="F69" s="57" t="s">
        <v>168</v>
      </c>
      <c r="G69" s="58" t="s">
        <v>177</v>
      </c>
      <c r="H69" s="57" t="s">
        <v>175</v>
      </c>
      <c r="I69" s="57" t="s">
        <v>176</v>
      </c>
      <c r="J69" s="59" t="s">
        <v>174</v>
      </c>
      <c r="K69" s="60">
        <v>2</v>
      </c>
    </row>
    <row r="70" spans="1:11" ht="21.95" customHeight="1" x14ac:dyDescent="0.2">
      <c r="A70" s="54">
        <v>32</v>
      </c>
      <c r="B70" s="69" t="s">
        <v>147</v>
      </c>
      <c r="C70" s="57" t="s">
        <v>12</v>
      </c>
      <c r="D70" s="57" t="s">
        <v>121</v>
      </c>
      <c r="E70" s="58" t="s">
        <v>67</v>
      </c>
      <c r="F70" s="57" t="s">
        <v>168</v>
      </c>
      <c r="G70" s="58" t="s">
        <v>173</v>
      </c>
      <c r="H70" s="57" t="s">
        <v>170</v>
      </c>
      <c r="I70" s="57" t="s">
        <v>171</v>
      </c>
      <c r="J70" s="59" t="s">
        <v>172</v>
      </c>
      <c r="K70" s="60">
        <v>1</v>
      </c>
    </row>
    <row r="71" spans="1:11" ht="21.95" customHeight="1" x14ac:dyDescent="0.2">
      <c r="A71" s="54">
        <v>32</v>
      </c>
      <c r="B71" s="69" t="s">
        <v>147</v>
      </c>
      <c r="C71" s="57" t="s">
        <v>12</v>
      </c>
      <c r="D71" s="57" t="s">
        <v>121</v>
      </c>
      <c r="E71" s="58" t="s">
        <v>67</v>
      </c>
      <c r="F71" s="57" t="s">
        <v>168</v>
      </c>
      <c r="G71" s="58" t="s">
        <v>178</v>
      </c>
      <c r="H71" s="57" t="s">
        <v>175</v>
      </c>
      <c r="I71" s="57" t="s">
        <v>176</v>
      </c>
      <c r="J71" s="59" t="s">
        <v>174</v>
      </c>
      <c r="K71" s="60">
        <v>2</v>
      </c>
    </row>
    <row r="72" spans="1:11" ht="21.95" customHeight="1" x14ac:dyDescent="0.2">
      <c r="A72" s="54">
        <v>33</v>
      </c>
      <c r="B72" s="69" t="s">
        <v>148</v>
      </c>
      <c r="C72" s="57" t="s">
        <v>62</v>
      </c>
      <c r="D72" s="57" t="s">
        <v>164</v>
      </c>
      <c r="E72" s="57" t="s">
        <v>68</v>
      </c>
      <c r="F72" s="57" t="s">
        <v>168</v>
      </c>
      <c r="G72" s="58" t="s">
        <v>173</v>
      </c>
      <c r="H72" s="57" t="s">
        <v>170</v>
      </c>
      <c r="I72" s="57" t="s">
        <v>171</v>
      </c>
      <c r="J72" s="59" t="s">
        <v>172</v>
      </c>
      <c r="K72" s="60">
        <v>1</v>
      </c>
    </row>
    <row r="73" spans="1:11" ht="21.95" customHeight="1" x14ac:dyDescent="0.2">
      <c r="A73" s="54">
        <v>33</v>
      </c>
      <c r="B73" s="69" t="s">
        <v>148</v>
      </c>
      <c r="C73" s="57" t="s">
        <v>62</v>
      </c>
      <c r="D73" s="57" t="s">
        <v>164</v>
      </c>
      <c r="E73" s="57" t="s">
        <v>68</v>
      </c>
      <c r="F73" s="57" t="s">
        <v>168</v>
      </c>
      <c r="G73" s="58" t="s">
        <v>177</v>
      </c>
      <c r="H73" s="57" t="s">
        <v>175</v>
      </c>
      <c r="I73" s="57" t="s">
        <v>176</v>
      </c>
      <c r="J73" s="59" t="s">
        <v>174</v>
      </c>
      <c r="K73" s="60">
        <v>2</v>
      </c>
    </row>
    <row r="74" spans="1:11" ht="21.95" customHeight="1" x14ac:dyDescent="0.2">
      <c r="A74" s="54">
        <v>34</v>
      </c>
      <c r="B74" s="69" t="s">
        <v>149</v>
      </c>
      <c r="C74" s="57" t="s">
        <v>62</v>
      </c>
      <c r="D74" s="57" t="s">
        <v>164</v>
      </c>
      <c r="E74" s="57" t="s">
        <v>68</v>
      </c>
      <c r="F74" s="57" t="s">
        <v>168</v>
      </c>
      <c r="G74" s="58" t="s">
        <v>173</v>
      </c>
      <c r="H74" s="57" t="s">
        <v>170</v>
      </c>
      <c r="I74" s="57" t="s">
        <v>171</v>
      </c>
      <c r="J74" s="59" t="s">
        <v>172</v>
      </c>
      <c r="K74" s="60">
        <v>1</v>
      </c>
    </row>
    <row r="75" spans="1:11" ht="21.95" customHeight="1" x14ac:dyDescent="0.2">
      <c r="A75" s="54">
        <v>34</v>
      </c>
      <c r="B75" s="69" t="s">
        <v>149</v>
      </c>
      <c r="C75" s="57" t="s">
        <v>62</v>
      </c>
      <c r="D75" s="57" t="s">
        <v>164</v>
      </c>
      <c r="E75" s="57" t="s">
        <v>68</v>
      </c>
      <c r="F75" s="57" t="s">
        <v>168</v>
      </c>
      <c r="G75" s="58" t="s">
        <v>177</v>
      </c>
      <c r="H75" s="57" t="s">
        <v>175</v>
      </c>
      <c r="I75" s="57" t="s">
        <v>176</v>
      </c>
      <c r="J75" s="59" t="s">
        <v>174</v>
      </c>
      <c r="K75" s="60">
        <v>2</v>
      </c>
    </row>
    <row r="76" spans="1:11" ht="21.95" customHeight="1" x14ac:dyDescent="0.2">
      <c r="A76" s="54">
        <v>35</v>
      </c>
      <c r="B76" s="69" t="s">
        <v>150</v>
      </c>
      <c r="C76" s="57" t="s">
        <v>59</v>
      </c>
      <c r="D76" s="57" t="s">
        <v>166</v>
      </c>
      <c r="E76" s="57" t="s">
        <v>68</v>
      </c>
      <c r="F76" s="57" t="s">
        <v>168</v>
      </c>
      <c r="G76" s="58" t="s">
        <v>169</v>
      </c>
      <c r="H76" s="57" t="s">
        <v>170</v>
      </c>
      <c r="I76" s="57" t="s">
        <v>171</v>
      </c>
      <c r="J76" s="59" t="s">
        <v>172</v>
      </c>
      <c r="K76" s="60">
        <v>1</v>
      </c>
    </row>
    <row r="77" spans="1:11" ht="21.95" customHeight="1" x14ac:dyDescent="0.2">
      <c r="A77" s="54">
        <v>35</v>
      </c>
      <c r="B77" s="69" t="s">
        <v>150</v>
      </c>
      <c r="C77" s="57" t="s">
        <v>59</v>
      </c>
      <c r="D77" s="57" t="s">
        <v>166</v>
      </c>
      <c r="E77" s="57" t="s">
        <v>68</v>
      </c>
      <c r="F77" s="57" t="s">
        <v>168</v>
      </c>
      <c r="G77" s="58" t="s">
        <v>178</v>
      </c>
      <c r="H77" s="57" t="s">
        <v>175</v>
      </c>
      <c r="I77" s="57" t="s">
        <v>176</v>
      </c>
      <c r="J77" s="59" t="s">
        <v>174</v>
      </c>
      <c r="K77" s="60">
        <v>2</v>
      </c>
    </row>
    <row r="78" spans="1:11" ht="21.95" customHeight="1" x14ac:dyDescent="0.2">
      <c r="A78" s="54">
        <v>36</v>
      </c>
      <c r="B78" s="69" t="s">
        <v>151</v>
      </c>
      <c r="C78" s="57" t="s">
        <v>61</v>
      </c>
      <c r="D78" s="57" t="s">
        <v>163</v>
      </c>
      <c r="E78" s="57" t="s">
        <v>68</v>
      </c>
      <c r="F78" s="57" t="s">
        <v>168</v>
      </c>
      <c r="G78" s="58" t="s">
        <v>169</v>
      </c>
      <c r="H78" s="57" t="s">
        <v>170</v>
      </c>
      <c r="I78" s="57" t="s">
        <v>171</v>
      </c>
      <c r="J78" s="59" t="s">
        <v>172</v>
      </c>
      <c r="K78" s="60">
        <v>1</v>
      </c>
    </row>
    <row r="79" spans="1:11" ht="21.95" customHeight="1" x14ac:dyDescent="0.2">
      <c r="A79" s="54">
        <v>36</v>
      </c>
      <c r="B79" s="69" t="s">
        <v>151</v>
      </c>
      <c r="C79" s="57" t="s">
        <v>61</v>
      </c>
      <c r="D79" s="57" t="s">
        <v>163</v>
      </c>
      <c r="E79" s="57" t="s">
        <v>68</v>
      </c>
      <c r="F79" s="57" t="s">
        <v>168</v>
      </c>
      <c r="G79" s="58" t="s">
        <v>178</v>
      </c>
      <c r="H79" s="57" t="s">
        <v>175</v>
      </c>
      <c r="I79" s="57" t="s">
        <v>176</v>
      </c>
      <c r="J79" s="59" t="s">
        <v>174</v>
      </c>
      <c r="K79" s="60">
        <v>2</v>
      </c>
    </row>
    <row r="80" spans="1:11" ht="21.95" customHeight="1" x14ac:dyDescent="0.2">
      <c r="A80" s="54">
        <v>37</v>
      </c>
      <c r="B80" s="69" t="s">
        <v>114</v>
      </c>
      <c r="C80" s="57" t="s">
        <v>60</v>
      </c>
      <c r="D80" s="57" t="s">
        <v>118</v>
      </c>
      <c r="E80" s="57" t="s">
        <v>68</v>
      </c>
      <c r="F80" s="57" t="s">
        <v>168</v>
      </c>
      <c r="G80" s="58" t="s">
        <v>173</v>
      </c>
      <c r="H80" s="57" t="s">
        <v>170</v>
      </c>
      <c r="I80" s="57" t="s">
        <v>171</v>
      </c>
      <c r="J80" s="59" t="s">
        <v>172</v>
      </c>
      <c r="K80" s="60">
        <v>1</v>
      </c>
    </row>
    <row r="81" spans="1:11" ht="21.95" customHeight="1" x14ac:dyDescent="0.2">
      <c r="A81" s="54">
        <v>37</v>
      </c>
      <c r="B81" s="69" t="s">
        <v>114</v>
      </c>
      <c r="C81" s="57" t="s">
        <v>60</v>
      </c>
      <c r="D81" s="57" t="s">
        <v>118</v>
      </c>
      <c r="E81" s="57" t="s">
        <v>68</v>
      </c>
      <c r="F81" s="57" t="s">
        <v>168</v>
      </c>
      <c r="G81" s="58" t="s">
        <v>178</v>
      </c>
      <c r="H81" s="57" t="s">
        <v>175</v>
      </c>
      <c r="I81" s="57" t="s">
        <v>176</v>
      </c>
      <c r="J81" s="59" t="s">
        <v>174</v>
      </c>
      <c r="K81" s="60">
        <v>2</v>
      </c>
    </row>
    <row r="82" spans="1:11" ht="21.95" customHeight="1" x14ac:dyDescent="0.2">
      <c r="A82" s="54">
        <v>38</v>
      </c>
      <c r="B82" s="69" t="s">
        <v>152</v>
      </c>
      <c r="C82" s="57" t="s">
        <v>60</v>
      </c>
      <c r="D82" s="57" t="s">
        <v>166</v>
      </c>
      <c r="E82" s="57" t="s">
        <v>68</v>
      </c>
      <c r="F82" s="57" t="s">
        <v>168</v>
      </c>
      <c r="G82" s="58" t="s">
        <v>173</v>
      </c>
      <c r="H82" s="57" t="s">
        <v>170</v>
      </c>
      <c r="I82" s="57" t="s">
        <v>171</v>
      </c>
      <c r="J82" s="59" t="s">
        <v>172</v>
      </c>
      <c r="K82" s="60">
        <v>1</v>
      </c>
    </row>
    <row r="83" spans="1:11" ht="21.95" customHeight="1" x14ac:dyDescent="0.2">
      <c r="A83" s="54">
        <v>38</v>
      </c>
      <c r="B83" s="69" t="s">
        <v>152</v>
      </c>
      <c r="C83" s="57" t="s">
        <v>60</v>
      </c>
      <c r="D83" s="57" t="s">
        <v>166</v>
      </c>
      <c r="E83" s="57" t="s">
        <v>68</v>
      </c>
      <c r="F83" s="57" t="s">
        <v>168</v>
      </c>
      <c r="G83" s="58" t="s">
        <v>177</v>
      </c>
      <c r="H83" s="57" t="s">
        <v>175</v>
      </c>
      <c r="I83" s="57" t="s">
        <v>176</v>
      </c>
      <c r="J83" s="59" t="s">
        <v>174</v>
      </c>
      <c r="K83" s="60">
        <v>2</v>
      </c>
    </row>
    <row r="84" spans="1:11" ht="21.95" customHeight="1" x14ac:dyDescent="0.2">
      <c r="A84" s="54">
        <v>39</v>
      </c>
      <c r="B84" s="69" t="s">
        <v>113</v>
      </c>
      <c r="C84" s="57" t="s">
        <v>60</v>
      </c>
      <c r="D84" s="57" t="s">
        <v>118</v>
      </c>
      <c r="E84" s="57" t="s">
        <v>68</v>
      </c>
      <c r="F84" s="57" t="s">
        <v>168</v>
      </c>
      <c r="G84" s="58" t="s">
        <v>173</v>
      </c>
      <c r="H84" s="57" t="s">
        <v>170</v>
      </c>
      <c r="I84" s="57" t="s">
        <v>171</v>
      </c>
      <c r="J84" s="59" t="s">
        <v>172</v>
      </c>
      <c r="K84" s="60">
        <v>1</v>
      </c>
    </row>
    <row r="85" spans="1:11" ht="21.95" customHeight="1" x14ac:dyDescent="0.2">
      <c r="A85" s="54">
        <v>39</v>
      </c>
      <c r="B85" s="69" t="s">
        <v>113</v>
      </c>
      <c r="C85" s="57" t="s">
        <v>60</v>
      </c>
      <c r="D85" s="57" t="s">
        <v>118</v>
      </c>
      <c r="E85" s="57" t="s">
        <v>68</v>
      </c>
      <c r="F85" s="57" t="s">
        <v>168</v>
      </c>
      <c r="G85" s="58" t="s">
        <v>177</v>
      </c>
      <c r="H85" s="57" t="s">
        <v>175</v>
      </c>
      <c r="I85" s="57" t="s">
        <v>176</v>
      </c>
      <c r="J85" s="59" t="s">
        <v>174</v>
      </c>
      <c r="K85" s="60">
        <v>2</v>
      </c>
    </row>
    <row r="86" spans="1:11" ht="21.95" customHeight="1" x14ac:dyDescent="0.2">
      <c r="A86" s="54">
        <v>40</v>
      </c>
      <c r="B86" s="69" t="s">
        <v>153</v>
      </c>
      <c r="C86" s="57" t="s">
        <v>60</v>
      </c>
      <c r="D86" s="57" t="s">
        <v>164</v>
      </c>
      <c r="E86" s="57" t="s">
        <v>68</v>
      </c>
      <c r="F86" s="57" t="s">
        <v>168</v>
      </c>
      <c r="G86" s="58" t="s">
        <v>173</v>
      </c>
      <c r="H86" s="57" t="s">
        <v>170</v>
      </c>
      <c r="I86" s="57" t="s">
        <v>171</v>
      </c>
      <c r="J86" s="59" t="s">
        <v>172</v>
      </c>
      <c r="K86" s="60">
        <v>1</v>
      </c>
    </row>
    <row r="87" spans="1:11" ht="21.95" customHeight="1" x14ac:dyDescent="0.2">
      <c r="A87" s="54">
        <v>40</v>
      </c>
      <c r="B87" s="69" t="s">
        <v>153</v>
      </c>
      <c r="C87" s="57" t="s">
        <v>60</v>
      </c>
      <c r="D87" s="57" t="s">
        <v>164</v>
      </c>
      <c r="E87" s="57" t="s">
        <v>68</v>
      </c>
      <c r="F87" s="57" t="s">
        <v>168</v>
      </c>
      <c r="G87" s="58" t="s">
        <v>177</v>
      </c>
      <c r="H87" s="57" t="s">
        <v>175</v>
      </c>
      <c r="I87" s="57" t="s">
        <v>176</v>
      </c>
      <c r="J87" s="59" t="s">
        <v>174</v>
      </c>
      <c r="K87" s="60">
        <v>2</v>
      </c>
    </row>
    <row r="88" spans="1:11" ht="21.95" customHeight="1" x14ac:dyDescent="0.2">
      <c r="A88" s="54">
        <v>41</v>
      </c>
      <c r="B88" s="69" t="s">
        <v>154</v>
      </c>
      <c r="C88" s="57" t="s">
        <v>60</v>
      </c>
      <c r="D88" s="57" t="s">
        <v>165</v>
      </c>
      <c r="E88" s="57" t="s">
        <v>68</v>
      </c>
      <c r="F88" s="57" t="s">
        <v>168</v>
      </c>
      <c r="G88" s="58" t="s">
        <v>173</v>
      </c>
      <c r="H88" s="57" t="s">
        <v>170</v>
      </c>
      <c r="I88" s="57" t="s">
        <v>171</v>
      </c>
      <c r="J88" s="59" t="s">
        <v>172</v>
      </c>
      <c r="K88" s="60">
        <v>1</v>
      </c>
    </row>
    <row r="89" spans="1:11" ht="21.95" customHeight="1" x14ac:dyDescent="0.2">
      <c r="A89" s="54">
        <v>41</v>
      </c>
      <c r="B89" s="69" t="s">
        <v>154</v>
      </c>
      <c r="C89" s="57" t="s">
        <v>60</v>
      </c>
      <c r="D89" s="57" t="s">
        <v>165</v>
      </c>
      <c r="E89" s="57" t="s">
        <v>68</v>
      </c>
      <c r="F89" s="57" t="s">
        <v>168</v>
      </c>
      <c r="G89" s="58" t="s">
        <v>178</v>
      </c>
      <c r="H89" s="57" t="s">
        <v>175</v>
      </c>
      <c r="I89" s="57" t="s">
        <v>176</v>
      </c>
      <c r="J89" s="59" t="s">
        <v>174</v>
      </c>
      <c r="K89" s="60">
        <v>2</v>
      </c>
    </row>
    <row r="90" spans="1:11" ht="21.95" customHeight="1" x14ac:dyDescent="0.2">
      <c r="A90" s="54">
        <v>42</v>
      </c>
      <c r="B90" s="69" t="s">
        <v>155</v>
      </c>
      <c r="C90" s="57" t="s">
        <v>60</v>
      </c>
      <c r="D90" s="57" t="s">
        <v>118</v>
      </c>
      <c r="E90" s="57" t="s">
        <v>68</v>
      </c>
      <c r="F90" s="57" t="s">
        <v>168</v>
      </c>
      <c r="G90" s="58" t="s">
        <v>173</v>
      </c>
      <c r="H90" s="57" t="s">
        <v>170</v>
      </c>
      <c r="I90" s="57" t="s">
        <v>171</v>
      </c>
      <c r="J90" s="59" t="s">
        <v>172</v>
      </c>
      <c r="K90" s="60">
        <v>1</v>
      </c>
    </row>
    <row r="91" spans="1:11" ht="21.95" customHeight="1" x14ac:dyDescent="0.2">
      <c r="A91" s="54">
        <v>42</v>
      </c>
      <c r="B91" s="69" t="s">
        <v>155</v>
      </c>
      <c r="C91" s="57" t="s">
        <v>60</v>
      </c>
      <c r="D91" s="57" t="s">
        <v>118</v>
      </c>
      <c r="E91" s="57" t="s">
        <v>68</v>
      </c>
      <c r="F91" s="57" t="s">
        <v>168</v>
      </c>
      <c r="G91" s="58" t="s">
        <v>178</v>
      </c>
      <c r="H91" s="57" t="s">
        <v>175</v>
      </c>
      <c r="I91" s="57" t="s">
        <v>176</v>
      </c>
      <c r="J91" s="59" t="s">
        <v>174</v>
      </c>
      <c r="K91" s="60">
        <v>2</v>
      </c>
    </row>
    <row r="92" spans="1:11" ht="21.95" customHeight="1" x14ac:dyDescent="0.2">
      <c r="A92" s="54">
        <v>43</v>
      </c>
      <c r="B92" s="69" t="s">
        <v>115</v>
      </c>
      <c r="C92" s="57" t="s">
        <v>60</v>
      </c>
      <c r="D92" s="57" t="s">
        <v>118</v>
      </c>
      <c r="E92" s="57" t="s">
        <v>68</v>
      </c>
      <c r="F92" s="57" t="s">
        <v>168</v>
      </c>
      <c r="G92" s="58" t="s">
        <v>173</v>
      </c>
      <c r="H92" s="57" t="s">
        <v>170</v>
      </c>
      <c r="I92" s="57" t="s">
        <v>171</v>
      </c>
      <c r="J92" s="59" t="s">
        <v>172</v>
      </c>
      <c r="K92" s="60">
        <v>1</v>
      </c>
    </row>
    <row r="93" spans="1:11" ht="21.95" customHeight="1" x14ac:dyDescent="0.2">
      <c r="A93" s="54">
        <v>43</v>
      </c>
      <c r="B93" s="69" t="s">
        <v>115</v>
      </c>
      <c r="C93" s="57" t="s">
        <v>60</v>
      </c>
      <c r="D93" s="57" t="s">
        <v>118</v>
      </c>
      <c r="E93" s="57" t="s">
        <v>68</v>
      </c>
      <c r="F93" s="57" t="s">
        <v>168</v>
      </c>
      <c r="G93" s="58" t="s">
        <v>178</v>
      </c>
      <c r="H93" s="57" t="s">
        <v>175</v>
      </c>
      <c r="I93" s="57" t="s">
        <v>176</v>
      </c>
      <c r="J93" s="59" t="s">
        <v>174</v>
      </c>
      <c r="K93" s="60">
        <v>2</v>
      </c>
    </row>
    <row r="94" spans="1:11" ht="21.95" customHeight="1" x14ac:dyDescent="0.2">
      <c r="A94" s="54">
        <v>44</v>
      </c>
      <c r="B94" s="69" t="s">
        <v>116</v>
      </c>
      <c r="C94" s="57" t="s">
        <v>60</v>
      </c>
      <c r="D94" s="57" t="s">
        <v>118</v>
      </c>
      <c r="E94" s="57" t="s">
        <v>68</v>
      </c>
      <c r="F94" s="57" t="s">
        <v>168</v>
      </c>
      <c r="G94" s="58" t="s">
        <v>173</v>
      </c>
      <c r="H94" s="57" t="s">
        <v>170</v>
      </c>
      <c r="I94" s="57" t="s">
        <v>171</v>
      </c>
      <c r="J94" s="59" t="s">
        <v>172</v>
      </c>
      <c r="K94" s="60">
        <v>1</v>
      </c>
    </row>
    <row r="95" spans="1:11" ht="21.95" customHeight="1" x14ac:dyDescent="0.2">
      <c r="A95" s="54">
        <v>44</v>
      </c>
      <c r="B95" s="69" t="s">
        <v>116</v>
      </c>
      <c r="C95" s="57" t="s">
        <v>60</v>
      </c>
      <c r="D95" s="57" t="s">
        <v>118</v>
      </c>
      <c r="E95" s="57" t="s">
        <v>68</v>
      </c>
      <c r="F95" s="57" t="s">
        <v>168</v>
      </c>
      <c r="G95" s="58" t="s">
        <v>178</v>
      </c>
      <c r="H95" s="57" t="s">
        <v>175</v>
      </c>
      <c r="I95" s="57" t="s">
        <v>176</v>
      </c>
      <c r="J95" s="59" t="s">
        <v>174</v>
      </c>
      <c r="K95" s="60">
        <v>2</v>
      </c>
    </row>
    <row r="96" spans="1:11" ht="21.95" customHeight="1" x14ac:dyDescent="0.2">
      <c r="A96" s="54">
        <v>45</v>
      </c>
      <c r="B96" s="69" t="s">
        <v>99</v>
      </c>
      <c r="C96" s="57" t="s">
        <v>60</v>
      </c>
      <c r="D96" s="57" t="s">
        <v>91</v>
      </c>
      <c r="E96" s="57" t="s">
        <v>68</v>
      </c>
      <c r="F96" s="57" t="s">
        <v>168</v>
      </c>
      <c r="G96" s="58" t="s">
        <v>173</v>
      </c>
      <c r="H96" s="57" t="s">
        <v>170</v>
      </c>
      <c r="I96" s="57" t="s">
        <v>171</v>
      </c>
      <c r="J96" s="59" t="s">
        <v>172</v>
      </c>
      <c r="K96" s="60">
        <v>1</v>
      </c>
    </row>
    <row r="97" spans="1:11" ht="21.95" customHeight="1" x14ac:dyDescent="0.2">
      <c r="A97" s="54">
        <v>45</v>
      </c>
      <c r="B97" s="69" t="s">
        <v>99</v>
      </c>
      <c r="C97" s="57" t="s">
        <v>60</v>
      </c>
      <c r="D97" s="57" t="s">
        <v>91</v>
      </c>
      <c r="E97" s="57" t="s">
        <v>68</v>
      </c>
      <c r="F97" s="57" t="s">
        <v>168</v>
      </c>
      <c r="G97" s="58" t="s">
        <v>177</v>
      </c>
      <c r="H97" s="57" t="s">
        <v>175</v>
      </c>
      <c r="I97" s="57" t="s">
        <v>176</v>
      </c>
      <c r="J97" s="59" t="s">
        <v>174</v>
      </c>
      <c r="K97" s="60">
        <v>2</v>
      </c>
    </row>
    <row r="98" spans="1:11" ht="21.95" customHeight="1" x14ac:dyDescent="0.2">
      <c r="A98" s="54">
        <v>46</v>
      </c>
      <c r="B98" s="69" t="s">
        <v>96</v>
      </c>
      <c r="C98" s="57" t="s">
        <v>60</v>
      </c>
      <c r="D98" s="57" t="s">
        <v>91</v>
      </c>
      <c r="E98" s="57" t="s">
        <v>68</v>
      </c>
      <c r="F98" s="57" t="s">
        <v>168</v>
      </c>
      <c r="G98" s="58" t="s">
        <v>173</v>
      </c>
      <c r="H98" s="57" t="s">
        <v>170</v>
      </c>
      <c r="I98" s="57" t="s">
        <v>171</v>
      </c>
      <c r="J98" s="59" t="s">
        <v>172</v>
      </c>
      <c r="K98" s="60">
        <v>1</v>
      </c>
    </row>
    <row r="99" spans="1:11" ht="21.95" customHeight="1" x14ac:dyDescent="0.2">
      <c r="A99" s="54">
        <v>46</v>
      </c>
      <c r="B99" s="69" t="s">
        <v>96</v>
      </c>
      <c r="C99" s="57" t="s">
        <v>60</v>
      </c>
      <c r="D99" s="57" t="s">
        <v>91</v>
      </c>
      <c r="E99" s="57" t="s">
        <v>68</v>
      </c>
      <c r="F99" s="57" t="s">
        <v>168</v>
      </c>
      <c r="G99" s="58" t="s">
        <v>177</v>
      </c>
      <c r="H99" s="57" t="s">
        <v>175</v>
      </c>
      <c r="I99" s="57" t="s">
        <v>176</v>
      </c>
      <c r="J99" s="59" t="s">
        <v>174</v>
      </c>
      <c r="K99" s="60">
        <v>2</v>
      </c>
    </row>
    <row r="100" spans="1:11" ht="21.95" customHeight="1" x14ac:dyDescent="0.2">
      <c r="A100" s="54">
        <v>47</v>
      </c>
      <c r="B100" s="69" t="s">
        <v>100</v>
      </c>
      <c r="C100" s="57" t="s">
        <v>60</v>
      </c>
      <c r="D100" s="57" t="s">
        <v>91</v>
      </c>
      <c r="E100" s="57" t="s">
        <v>68</v>
      </c>
      <c r="F100" s="57" t="s">
        <v>168</v>
      </c>
      <c r="G100" s="58" t="s">
        <v>173</v>
      </c>
      <c r="H100" s="57" t="s">
        <v>170</v>
      </c>
      <c r="I100" s="57" t="s">
        <v>171</v>
      </c>
      <c r="J100" s="59" t="s">
        <v>172</v>
      </c>
      <c r="K100" s="60">
        <v>1</v>
      </c>
    </row>
    <row r="101" spans="1:11" ht="21.95" customHeight="1" x14ac:dyDescent="0.2">
      <c r="A101" s="54">
        <v>47</v>
      </c>
      <c r="B101" s="69" t="s">
        <v>100</v>
      </c>
      <c r="C101" s="57" t="s">
        <v>60</v>
      </c>
      <c r="D101" s="57" t="s">
        <v>91</v>
      </c>
      <c r="E101" s="57" t="s">
        <v>68</v>
      </c>
      <c r="F101" s="57" t="s">
        <v>168</v>
      </c>
      <c r="G101" s="58" t="s">
        <v>178</v>
      </c>
      <c r="H101" s="57" t="s">
        <v>175</v>
      </c>
      <c r="I101" s="57" t="s">
        <v>176</v>
      </c>
      <c r="J101" s="59" t="s">
        <v>174</v>
      </c>
      <c r="K101" s="60">
        <v>2</v>
      </c>
    </row>
    <row r="102" spans="1:11" ht="21.95" customHeight="1" x14ac:dyDescent="0.2">
      <c r="A102" s="54">
        <v>48</v>
      </c>
      <c r="B102" s="69" t="s">
        <v>156</v>
      </c>
      <c r="C102" s="57" t="s">
        <v>60</v>
      </c>
      <c r="D102" s="57" t="s">
        <v>121</v>
      </c>
      <c r="E102" s="57" t="s">
        <v>68</v>
      </c>
      <c r="F102" s="57" t="s">
        <v>168</v>
      </c>
      <c r="G102" s="58" t="s">
        <v>173</v>
      </c>
      <c r="H102" s="57" t="s">
        <v>170</v>
      </c>
      <c r="I102" s="57" t="s">
        <v>171</v>
      </c>
      <c r="J102" s="59" t="s">
        <v>172</v>
      </c>
      <c r="K102" s="60">
        <v>1</v>
      </c>
    </row>
    <row r="103" spans="1:11" ht="21.95" customHeight="1" x14ac:dyDescent="0.2">
      <c r="A103" s="54">
        <v>48</v>
      </c>
      <c r="B103" s="69" t="s">
        <v>156</v>
      </c>
      <c r="C103" s="57" t="s">
        <v>60</v>
      </c>
      <c r="D103" s="57" t="s">
        <v>121</v>
      </c>
      <c r="E103" s="57" t="s">
        <v>68</v>
      </c>
      <c r="F103" s="57" t="s">
        <v>168</v>
      </c>
      <c r="G103" s="58" t="s">
        <v>177</v>
      </c>
      <c r="H103" s="57" t="s">
        <v>175</v>
      </c>
      <c r="I103" s="57" t="s">
        <v>176</v>
      </c>
      <c r="J103" s="59" t="s">
        <v>174</v>
      </c>
      <c r="K103" s="60">
        <v>2</v>
      </c>
    </row>
    <row r="104" spans="1:11" ht="21.95" customHeight="1" x14ac:dyDescent="0.2">
      <c r="A104" s="54">
        <v>49</v>
      </c>
      <c r="B104" s="69" t="s">
        <v>157</v>
      </c>
      <c r="C104" s="57" t="s">
        <v>60</v>
      </c>
      <c r="D104" s="57" t="s">
        <v>167</v>
      </c>
      <c r="E104" s="57" t="s">
        <v>68</v>
      </c>
      <c r="F104" s="57" t="s">
        <v>168</v>
      </c>
      <c r="G104" s="58" t="s">
        <v>173</v>
      </c>
      <c r="H104" s="57" t="s">
        <v>170</v>
      </c>
      <c r="I104" s="57" t="s">
        <v>171</v>
      </c>
      <c r="J104" s="59" t="s">
        <v>172</v>
      </c>
      <c r="K104" s="60">
        <v>1</v>
      </c>
    </row>
    <row r="105" spans="1:11" ht="21.95" customHeight="1" x14ac:dyDescent="0.2">
      <c r="A105" s="54">
        <v>49</v>
      </c>
      <c r="B105" s="69" t="s">
        <v>157</v>
      </c>
      <c r="C105" s="57" t="s">
        <v>60</v>
      </c>
      <c r="D105" s="57" t="s">
        <v>167</v>
      </c>
      <c r="E105" s="57" t="s">
        <v>68</v>
      </c>
      <c r="F105" s="57" t="s">
        <v>168</v>
      </c>
      <c r="G105" s="58" t="s">
        <v>177</v>
      </c>
      <c r="H105" s="57" t="s">
        <v>175</v>
      </c>
      <c r="I105" s="57" t="s">
        <v>176</v>
      </c>
      <c r="J105" s="59" t="s">
        <v>174</v>
      </c>
      <c r="K105" s="60">
        <v>2</v>
      </c>
    </row>
    <row r="106" spans="1:11" ht="21.95" customHeight="1" x14ac:dyDescent="0.2">
      <c r="A106" s="54">
        <v>50</v>
      </c>
      <c r="B106" s="69" t="s">
        <v>112</v>
      </c>
      <c r="C106" s="57" t="s">
        <v>60</v>
      </c>
      <c r="D106" s="57" t="s">
        <v>66</v>
      </c>
      <c r="E106" s="57" t="s">
        <v>68</v>
      </c>
      <c r="F106" s="57" t="s">
        <v>168</v>
      </c>
      <c r="G106" s="58" t="s">
        <v>173</v>
      </c>
      <c r="H106" s="57" t="s">
        <v>170</v>
      </c>
      <c r="I106" s="57" t="s">
        <v>171</v>
      </c>
      <c r="J106" s="59" t="s">
        <v>172</v>
      </c>
      <c r="K106" s="60">
        <v>1</v>
      </c>
    </row>
    <row r="107" spans="1:11" ht="21.95" customHeight="1" x14ac:dyDescent="0.2">
      <c r="A107" s="54">
        <v>50</v>
      </c>
      <c r="B107" s="69" t="s">
        <v>112</v>
      </c>
      <c r="C107" s="57" t="s">
        <v>60</v>
      </c>
      <c r="D107" s="57" t="s">
        <v>66</v>
      </c>
      <c r="E107" s="57" t="s">
        <v>68</v>
      </c>
      <c r="F107" s="57" t="s">
        <v>168</v>
      </c>
      <c r="G107" s="58" t="s">
        <v>177</v>
      </c>
      <c r="H107" s="57" t="s">
        <v>175</v>
      </c>
      <c r="I107" s="57" t="s">
        <v>176</v>
      </c>
      <c r="J107" s="59" t="s">
        <v>174</v>
      </c>
      <c r="K107" s="60">
        <v>2</v>
      </c>
    </row>
    <row r="108" spans="1:11" ht="21.95" customHeight="1" x14ac:dyDescent="0.2">
      <c r="A108" s="54">
        <v>51</v>
      </c>
      <c r="B108" s="69" t="s">
        <v>98</v>
      </c>
      <c r="C108" s="57" t="s">
        <v>60</v>
      </c>
      <c r="D108" s="57" t="s">
        <v>66</v>
      </c>
      <c r="E108" s="57" t="s">
        <v>68</v>
      </c>
      <c r="F108" s="57" t="s">
        <v>168</v>
      </c>
      <c r="G108" s="58" t="s">
        <v>173</v>
      </c>
      <c r="H108" s="57" t="s">
        <v>170</v>
      </c>
      <c r="I108" s="57" t="s">
        <v>171</v>
      </c>
      <c r="J108" s="59" t="s">
        <v>172</v>
      </c>
      <c r="K108" s="60">
        <v>1</v>
      </c>
    </row>
    <row r="109" spans="1:11" ht="21.95" customHeight="1" x14ac:dyDescent="0.2">
      <c r="A109" s="54">
        <v>51</v>
      </c>
      <c r="B109" s="69" t="s">
        <v>98</v>
      </c>
      <c r="C109" s="57" t="s">
        <v>60</v>
      </c>
      <c r="D109" s="57" t="s">
        <v>66</v>
      </c>
      <c r="E109" s="57" t="s">
        <v>68</v>
      </c>
      <c r="F109" s="57" t="s">
        <v>168</v>
      </c>
      <c r="G109" s="58" t="s">
        <v>177</v>
      </c>
      <c r="H109" s="57" t="s">
        <v>175</v>
      </c>
      <c r="I109" s="57" t="s">
        <v>176</v>
      </c>
      <c r="J109" s="59" t="s">
        <v>174</v>
      </c>
      <c r="K109" s="60">
        <v>2</v>
      </c>
    </row>
    <row r="110" spans="1:11" ht="21.95" customHeight="1" x14ac:dyDescent="0.2">
      <c r="A110" s="54">
        <v>52</v>
      </c>
      <c r="B110" s="69" t="s">
        <v>158</v>
      </c>
      <c r="C110" s="57" t="s">
        <v>60</v>
      </c>
      <c r="D110" s="57" t="s">
        <v>66</v>
      </c>
      <c r="E110" s="57" t="s">
        <v>68</v>
      </c>
      <c r="F110" s="57" t="s">
        <v>168</v>
      </c>
      <c r="G110" s="58" t="s">
        <v>173</v>
      </c>
      <c r="H110" s="57" t="s">
        <v>170</v>
      </c>
      <c r="I110" s="57" t="s">
        <v>171</v>
      </c>
      <c r="J110" s="59" t="s">
        <v>172</v>
      </c>
      <c r="K110" s="60">
        <v>1</v>
      </c>
    </row>
    <row r="111" spans="1:11" ht="21.95" customHeight="1" x14ac:dyDescent="0.2">
      <c r="A111" s="54">
        <v>52</v>
      </c>
      <c r="B111" s="69" t="s">
        <v>158</v>
      </c>
      <c r="C111" s="57" t="s">
        <v>60</v>
      </c>
      <c r="D111" s="57" t="s">
        <v>66</v>
      </c>
      <c r="E111" s="57" t="s">
        <v>68</v>
      </c>
      <c r="F111" s="57" t="s">
        <v>168</v>
      </c>
      <c r="G111" s="58" t="s">
        <v>177</v>
      </c>
      <c r="H111" s="57" t="s">
        <v>175</v>
      </c>
      <c r="I111" s="57" t="s">
        <v>176</v>
      </c>
      <c r="J111" s="59" t="s">
        <v>174</v>
      </c>
      <c r="K111" s="60">
        <v>2</v>
      </c>
    </row>
    <row r="112" spans="1:11" ht="21.95" customHeight="1" x14ac:dyDescent="0.2">
      <c r="A112" s="54">
        <v>53</v>
      </c>
      <c r="B112" s="69" t="s">
        <v>102</v>
      </c>
      <c r="C112" s="57" t="s">
        <v>60</v>
      </c>
      <c r="D112" s="57" t="s">
        <v>91</v>
      </c>
      <c r="E112" s="57" t="s">
        <v>68</v>
      </c>
      <c r="F112" s="57" t="s">
        <v>168</v>
      </c>
      <c r="G112" s="58" t="s">
        <v>173</v>
      </c>
      <c r="H112" s="57" t="s">
        <v>170</v>
      </c>
      <c r="I112" s="57" t="s">
        <v>171</v>
      </c>
      <c r="J112" s="59" t="s">
        <v>172</v>
      </c>
      <c r="K112" s="60">
        <v>1</v>
      </c>
    </row>
    <row r="113" spans="1:11" ht="21.95" customHeight="1" x14ac:dyDescent="0.2">
      <c r="A113" s="54">
        <v>53</v>
      </c>
      <c r="B113" s="69" t="s">
        <v>102</v>
      </c>
      <c r="C113" s="57" t="s">
        <v>60</v>
      </c>
      <c r="D113" s="57" t="s">
        <v>91</v>
      </c>
      <c r="E113" s="57" t="s">
        <v>68</v>
      </c>
      <c r="F113" s="57" t="s">
        <v>168</v>
      </c>
      <c r="G113" s="58" t="s">
        <v>177</v>
      </c>
      <c r="H113" s="57" t="s">
        <v>175</v>
      </c>
      <c r="I113" s="57" t="s">
        <v>176</v>
      </c>
      <c r="J113" s="59" t="s">
        <v>174</v>
      </c>
      <c r="K113" s="60">
        <v>2</v>
      </c>
    </row>
    <row r="114" spans="1:11" ht="21.95" customHeight="1" x14ac:dyDescent="0.2">
      <c r="A114" s="54">
        <v>54</v>
      </c>
      <c r="B114" s="69" t="s">
        <v>101</v>
      </c>
      <c r="C114" s="57" t="s">
        <v>60</v>
      </c>
      <c r="D114" s="57" t="s">
        <v>92</v>
      </c>
      <c r="E114" s="57" t="s">
        <v>68</v>
      </c>
      <c r="F114" s="57" t="s">
        <v>168</v>
      </c>
      <c r="G114" s="58" t="s">
        <v>173</v>
      </c>
      <c r="H114" s="57" t="s">
        <v>170</v>
      </c>
      <c r="I114" s="57" t="s">
        <v>171</v>
      </c>
      <c r="J114" s="59" t="s">
        <v>172</v>
      </c>
      <c r="K114" s="60">
        <v>1</v>
      </c>
    </row>
    <row r="115" spans="1:11" ht="21.95" customHeight="1" x14ac:dyDescent="0.2">
      <c r="A115" s="54">
        <v>54</v>
      </c>
      <c r="B115" s="69" t="s">
        <v>101</v>
      </c>
      <c r="C115" s="57" t="s">
        <v>60</v>
      </c>
      <c r="D115" s="57" t="s">
        <v>92</v>
      </c>
      <c r="E115" s="57" t="s">
        <v>68</v>
      </c>
      <c r="F115" s="57" t="s">
        <v>168</v>
      </c>
      <c r="G115" s="58" t="s">
        <v>177</v>
      </c>
      <c r="H115" s="57" t="s">
        <v>175</v>
      </c>
      <c r="I115" s="57" t="s">
        <v>176</v>
      </c>
      <c r="J115" s="59" t="s">
        <v>174</v>
      </c>
      <c r="K115" s="60">
        <v>2</v>
      </c>
    </row>
    <row r="116" spans="1:11" ht="21.95" customHeight="1" x14ac:dyDescent="0.2">
      <c r="A116" s="54">
        <v>55</v>
      </c>
      <c r="B116" s="69" t="s">
        <v>159</v>
      </c>
      <c r="C116" s="57" t="s">
        <v>60</v>
      </c>
      <c r="D116" s="57" t="s">
        <v>93</v>
      </c>
      <c r="E116" s="57" t="s">
        <v>68</v>
      </c>
      <c r="F116" s="57" t="s">
        <v>168</v>
      </c>
      <c r="G116" s="58" t="s">
        <v>173</v>
      </c>
      <c r="H116" s="57" t="s">
        <v>170</v>
      </c>
      <c r="I116" s="57" t="s">
        <v>171</v>
      </c>
      <c r="J116" s="59" t="s">
        <v>172</v>
      </c>
      <c r="K116" s="60">
        <v>1</v>
      </c>
    </row>
    <row r="117" spans="1:11" ht="21.95" customHeight="1" x14ac:dyDescent="0.2">
      <c r="A117" s="54">
        <v>55</v>
      </c>
      <c r="B117" s="69" t="s">
        <v>159</v>
      </c>
      <c r="C117" s="57" t="s">
        <v>60</v>
      </c>
      <c r="D117" s="57" t="s">
        <v>93</v>
      </c>
      <c r="E117" s="57" t="s">
        <v>68</v>
      </c>
      <c r="F117" s="57" t="s">
        <v>168</v>
      </c>
      <c r="G117" s="58" t="s">
        <v>178</v>
      </c>
      <c r="H117" s="57" t="s">
        <v>175</v>
      </c>
      <c r="I117" s="57" t="s">
        <v>176</v>
      </c>
      <c r="J117" s="59" t="s">
        <v>174</v>
      </c>
      <c r="K117" s="60">
        <v>2</v>
      </c>
    </row>
    <row r="118" spans="1:11" ht="21.95" customHeight="1" x14ac:dyDescent="0.2">
      <c r="A118" s="54">
        <v>56</v>
      </c>
      <c r="B118" s="69" t="s">
        <v>104</v>
      </c>
      <c r="C118" s="57" t="s">
        <v>60</v>
      </c>
      <c r="D118" s="57" t="s">
        <v>93</v>
      </c>
      <c r="E118" s="57" t="s">
        <v>68</v>
      </c>
      <c r="F118" s="57" t="s">
        <v>168</v>
      </c>
      <c r="G118" s="58" t="s">
        <v>173</v>
      </c>
      <c r="H118" s="57" t="s">
        <v>170</v>
      </c>
      <c r="I118" s="57" t="s">
        <v>171</v>
      </c>
      <c r="J118" s="59" t="s">
        <v>172</v>
      </c>
      <c r="K118" s="60">
        <v>1</v>
      </c>
    </row>
    <row r="119" spans="1:11" ht="21.95" customHeight="1" x14ac:dyDescent="0.2">
      <c r="A119" s="54">
        <v>56</v>
      </c>
      <c r="B119" s="69" t="s">
        <v>104</v>
      </c>
      <c r="C119" s="57" t="s">
        <v>60</v>
      </c>
      <c r="D119" s="57" t="s">
        <v>93</v>
      </c>
      <c r="E119" s="57" t="s">
        <v>68</v>
      </c>
      <c r="F119" s="57" t="s">
        <v>168</v>
      </c>
      <c r="G119" s="58" t="s">
        <v>177</v>
      </c>
      <c r="H119" s="57" t="s">
        <v>175</v>
      </c>
      <c r="I119" s="57" t="s">
        <v>176</v>
      </c>
      <c r="J119" s="59" t="s">
        <v>174</v>
      </c>
      <c r="K119" s="60">
        <v>2</v>
      </c>
    </row>
    <row r="120" spans="1:11" ht="21.95" customHeight="1" x14ac:dyDescent="0.2">
      <c r="A120" s="54">
        <v>57</v>
      </c>
      <c r="B120" s="69" t="s">
        <v>105</v>
      </c>
      <c r="C120" s="57" t="s">
        <v>60</v>
      </c>
      <c r="D120" s="57" t="s">
        <v>94</v>
      </c>
      <c r="E120" s="57" t="s">
        <v>68</v>
      </c>
      <c r="F120" s="57" t="s">
        <v>168</v>
      </c>
      <c r="G120" s="58" t="s">
        <v>173</v>
      </c>
      <c r="H120" s="57" t="s">
        <v>170</v>
      </c>
      <c r="I120" s="57" t="s">
        <v>171</v>
      </c>
      <c r="J120" s="59" t="s">
        <v>172</v>
      </c>
      <c r="K120" s="60">
        <v>1</v>
      </c>
    </row>
    <row r="121" spans="1:11" ht="21.95" customHeight="1" x14ac:dyDescent="0.2">
      <c r="A121" s="54">
        <v>57</v>
      </c>
      <c r="B121" s="69" t="s">
        <v>105</v>
      </c>
      <c r="C121" s="57" t="s">
        <v>60</v>
      </c>
      <c r="D121" s="57" t="s">
        <v>94</v>
      </c>
      <c r="E121" s="57" t="s">
        <v>68</v>
      </c>
      <c r="F121" s="57" t="s">
        <v>168</v>
      </c>
      <c r="G121" s="58" t="s">
        <v>178</v>
      </c>
      <c r="H121" s="57" t="s">
        <v>175</v>
      </c>
      <c r="I121" s="57" t="s">
        <v>176</v>
      </c>
      <c r="J121" s="59" t="s">
        <v>174</v>
      </c>
      <c r="K121" s="60">
        <v>2</v>
      </c>
    </row>
    <row r="122" spans="1:11" ht="21.95" customHeight="1" x14ac:dyDescent="0.2">
      <c r="A122" s="54">
        <v>58</v>
      </c>
      <c r="B122" s="69" t="s">
        <v>103</v>
      </c>
      <c r="C122" s="57" t="s">
        <v>60</v>
      </c>
      <c r="D122" s="57" t="s">
        <v>92</v>
      </c>
      <c r="E122" s="57" t="s">
        <v>68</v>
      </c>
      <c r="F122" s="57" t="s">
        <v>168</v>
      </c>
      <c r="G122" s="58" t="s">
        <v>173</v>
      </c>
      <c r="H122" s="57" t="s">
        <v>170</v>
      </c>
      <c r="I122" s="57" t="s">
        <v>171</v>
      </c>
      <c r="J122" s="59" t="s">
        <v>172</v>
      </c>
      <c r="K122" s="60">
        <v>1</v>
      </c>
    </row>
    <row r="123" spans="1:11" ht="21.95" customHeight="1" x14ac:dyDescent="0.2">
      <c r="A123" s="54">
        <v>58</v>
      </c>
      <c r="B123" s="69" t="s">
        <v>103</v>
      </c>
      <c r="C123" s="57" t="s">
        <v>60</v>
      </c>
      <c r="D123" s="57" t="s">
        <v>92</v>
      </c>
      <c r="E123" s="57" t="s">
        <v>68</v>
      </c>
      <c r="F123" s="57" t="s">
        <v>168</v>
      </c>
      <c r="G123" s="58" t="s">
        <v>177</v>
      </c>
      <c r="H123" s="57" t="s">
        <v>175</v>
      </c>
      <c r="I123" s="57" t="s">
        <v>176</v>
      </c>
      <c r="J123" s="59" t="s">
        <v>174</v>
      </c>
      <c r="K123" s="60">
        <v>2</v>
      </c>
    </row>
    <row r="124" spans="1:11" ht="21.95" customHeight="1" x14ac:dyDescent="0.2">
      <c r="A124" s="54">
        <v>59</v>
      </c>
      <c r="B124" s="69" t="s">
        <v>160</v>
      </c>
      <c r="C124" s="57" t="s">
        <v>60</v>
      </c>
      <c r="D124" s="57" t="s">
        <v>165</v>
      </c>
      <c r="E124" s="57" t="s">
        <v>68</v>
      </c>
      <c r="F124" s="57" t="s">
        <v>168</v>
      </c>
      <c r="G124" s="58" t="s">
        <v>173</v>
      </c>
      <c r="H124" s="57" t="s">
        <v>170</v>
      </c>
      <c r="I124" s="57" t="s">
        <v>171</v>
      </c>
      <c r="J124" s="59" t="s">
        <v>172</v>
      </c>
      <c r="K124" s="60">
        <v>1</v>
      </c>
    </row>
    <row r="125" spans="1:11" ht="21.95" customHeight="1" x14ac:dyDescent="0.2">
      <c r="A125" s="54">
        <v>59</v>
      </c>
      <c r="B125" s="69" t="s">
        <v>160</v>
      </c>
      <c r="C125" s="57" t="s">
        <v>60</v>
      </c>
      <c r="D125" s="57" t="s">
        <v>165</v>
      </c>
      <c r="E125" s="57" t="s">
        <v>68</v>
      </c>
      <c r="F125" s="57" t="s">
        <v>168</v>
      </c>
      <c r="G125" s="58" t="s">
        <v>178</v>
      </c>
      <c r="H125" s="57" t="s">
        <v>175</v>
      </c>
      <c r="I125" s="57" t="s">
        <v>176</v>
      </c>
      <c r="J125" s="59" t="s">
        <v>174</v>
      </c>
      <c r="K125" s="60">
        <v>2</v>
      </c>
    </row>
    <row r="126" spans="1:11" ht="21.95" customHeight="1" x14ac:dyDescent="0.2">
      <c r="A126" s="54">
        <v>60</v>
      </c>
      <c r="B126" s="69" t="s">
        <v>111</v>
      </c>
      <c r="C126" s="57" t="s">
        <v>60</v>
      </c>
      <c r="D126" s="57" t="s">
        <v>95</v>
      </c>
      <c r="E126" s="57" t="s">
        <v>68</v>
      </c>
      <c r="F126" s="57" t="s">
        <v>168</v>
      </c>
      <c r="G126" s="58" t="s">
        <v>173</v>
      </c>
      <c r="H126" s="57" t="s">
        <v>170</v>
      </c>
      <c r="I126" s="57" t="s">
        <v>171</v>
      </c>
      <c r="J126" s="59" t="s">
        <v>172</v>
      </c>
      <c r="K126" s="60">
        <v>1</v>
      </c>
    </row>
    <row r="127" spans="1:11" ht="21.95" customHeight="1" x14ac:dyDescent="0.2">
      <c r="A127" s="54">
        <v>60</v>
      </c>
      <c r="B127" s="69" t="s">
        <v>111</v>
      </c>
      <c r="C127" s="57" t="s">
        <v>60</v>
      </c>
      <c r="D127" s="57" t="s">
        <v>95</v>
      </c>
      <c r="E127" s="57" t="s">
        <v>68</v>
      </c>
      <c r="F127" s="57" t="s">
        <v>168</v>
      </c>
      <c r="G127" s="58" t="s">
        <v>178</v>
      </c>
      <c r="H127" s="57" t="s">
        <v>175</v>
      </c>
      <c r="I127" s="57" t="s">
        <v>176</v>
      </c>
      <c r="J127" s="59" t="s">
        <v>174</v>
      </c>
      <c r="K127" s="60">
        <v>2</v>
      </c>
    </row>
    <row r="128" spans="1:11" ht="21.95" customHeight="1" x14ac:dyDescent="0.2">
      <c r="A128" s="68"/>
      <c r="B128" s="69"/>
      <c r="C128" s="57"/>
      <c r="D128" s="57"/>
      <c r="E128" s="57"/>
      <c r="F128" s="57"/>
      <c r="G128" s="57"/>
      <c r="H128" s="57"/>
      <c r="I128" s="57"/>
      <c r="J128" s="59"/>
      <c r="K128" s="67"/>
    </row>
    <row r="129" spans="1:11" ht="21.95" customHeight="1" x14ac:dyDescent="0.2">
      <c r="A129" s="68"/>
      <c r="B129" s="69"/>
      <c r="C129" s="57"/>
      <c r="D129" s="57"/>
      <c r="E129" s="57"/>
      <c r="F129" s="57"/>
      <c r="G129" s="57"/>
      <c r="H129" s="57"/>
      <c r="I129" s="57"/>
      <c r="J129" s="59"/>
      <c r="K129" s="67"/>
    </row>
    <row r="130" spans="1:11" ht="21.95" customHeight="1" x14ac:dyDescent="0.2">
      <c r="A130" s="68"/>
      <c r="B130" s="69"/>
      <c r="C130" s="57"/>
      <c r="D130" s="57"/>
      <c r="E130" s="57"/>
      <c r="F130" s="57"/>
      <c r="G130" s="57"/>
      <c r="H130" s="57"/>
      <c r="I130" s="57"/>
      <c r="J130" s="70"/>
      <c r="K130" s="67"/>
    </row>
    <row r="131" spans="1:11" ht="21.95" customHeight="1" x14ac:dyDescent="0.2">
      <c r="A131" s="68"/>
      <c r="B131" s="69"/>
      <c r="C131" s="57"/>
      <c r="D131" s="57"/>
      <c r="E131" s="57"/>
      <c r="F131" s="57"/>
      <c r="G131" s="57"/>
      <c r="H131" s="57"/>
      <c r="I131" s="57"/>
      <c r="J131" s="70"/>
      <c r="K131" s="67"/>
    </row>
    <row r="132" spans="1:11" ht="21.95" customHeight="1" x14ac:dyDescent="0.2">
      <c r="A132" s="68"/>
      <c r="B132" s="69"/>
      <c r="C132" s="57"/>
      <c r="D132" s="57"/>
      <c r="E132" s="57"/>
      <c r="F132" s="57"/>
      <c r="G132" s="57"/>
      <c r="H132" s="57"/>
      <c r="I132" s="57"/>
      <c r="J132" s="70"/>
      <c r="K132" s="67"/>
    </row>
    <row r="133" spans="1:11" ht="21.95" customHeight="1" x14ac:dyDescent="0.2">
      <c r="A133" s="68"/>
      <c r="B133" s="69"/>
      <c r="C133" s="57"/>
      <c r="D133" s="57"/>
      <c r="E133" s="57"/>
      <c r="F133" s="57"/>
      <c r="G133" s="57"/>
      <c r="H133" s="57"/>
      <c r="I133" s="57"/>
      <c r="J133" s="70"/>
      <c r="K133" s="67"/>
    </row>
    <row r="134" spans="1:11" ht="21.95" customHeight="1" x14ac:dyDescent="0.2">
      <c r="A134" s="68"/>
      <c r="B134" s="69"/>
      <c r="C134" s="57"/>
      <c r="D134" s="57"/>
      <c r="E134" s="57"/>
      <c r="F134" s="57"/>
      <c r="G134" s="57"/>
      <c r="H134" s="57"/>
      <c r="I134" s="57"/>
      <c r="J134" s="70"/>
      <c r="K134" s="67"/>
    </row>
    <row r="135" spans="1:11" ht="21.95" customHeight="1" x14ac:dyDescent="0.2">
      <c r="A135" s="68"/>
      <c r="B135" s="69"/>
      <c r="C135" s="57"/>
      <c r="D135" s="57"/>
      <c r="E135" s="57"/>
      <c r="F135" s="57"/>
      <c r="G135" s="57"/>
      <c r="H135" s="57"/>
      <c r="I135" s="57"/>
      <c r="J135" s="70"/>
      <c r="K135" s="67"/>
    </row>
    <row r="136" spans="1:11" ht="21.95" customHeight="1" x14ac:dyDescent="0.2">
      <c r="A136" s="68"/>
      <c r="B136" s="69"/>
      <c r="C136" s="57"/>
      <c r="D136" s="57"/>
      <c r="E136" s="57"/>
      <c r="F136" s="57"/>
      <c r="G136" s="57"/>
      <c r="H136" s="57"/>
      <c r="I136" s="57"/>
      <c r="J136" s="70"/>
      <c r="K136" s="67"/>
    </row>
    <row r="137" spans="1:11" ht="21.95" customHeight="1" x14ac:dyDescent="0.2">
      <c r="A137" s="68"/>
      <c r="B137" s="69"/>
      <c r="C137" s="57"/>
      <c r="D137" s="57"/>
      <c r="E137" s="57"/>
      <c r="F137" s="57"/>
      <c r="G137" s="57"/>
      <c r="H137" s="57"/>
      <c r="I137" s="57"/>
      <c r="J137" s="70"/>
      <c r="K137" s="67"/>
    </row>
    <row r="138" spans="1:11" ht="21.95" customHeight="1" x14ac:dyDescent="0.2">
      <c r="A138" s="68"/>
      <c r="B138" s="69"/>
      <c r="C138" s="57"/>
      <c r="D138" s="57"/>
      <c r="E138" s="57"/>
      <c r="F138" s="57"/>
      <c r="G138" s="57"/>
      <c r="H138" s="57"/>
      <c r="I138" s="57"/>
      <c r="J138" s="70"/>
      <c r="K138" s="67"/>
    </row>
    <row r="139" spans="1:11" ht="21.95" customHeight="1" x14ac:dyDescent="0.2">
      <c r="A139" s="68"/>
      <c r="B139" s="69"/>
      <c r="C139" s="57"/>
      <c r="D139" s="57"/>
      <c r="E139" s="57"/>
      <c r="F139" s="57"/>
      <c r="G139" s="57"/>
      <c r="H139" s="57"/>
      <c r="I139" s="57"/>
      <c r="J139" s="70"/>
      <c r="K139" s="67"/>
    </row>
    <row r="140" spans="1:11" ht="21.95" customHeight="1" x14ac:dyDescent="0.2">
      <c r="A140" s="68"/>
      <c r="B140" s="69"/>
      <c r="C140" s="57"/>
      <c r="D140" s="57"/>
      <c r="E140" s="57"/>
      <c r="F140" s="57"/>
      <c r="G140" s="57"/>
      <c r="H140" s="57"/>
      <c r="I140" s="57"/>
      <c r="J140" s="70"/>
      <c r="K140" s="67"/>
    </row>
    <row r="141" spans="1:11" ht="21.95" customHeight="1" x14ac:dyDescent="0.2">
      <c r="A141" s="68"/>
      <c r="B141" s="69"/>
      <c r="C141" s="57"/>
      <c r="D141" s="57"/>
      <c r="E141" s="57"/>
      <c r="F141" s="57"/>
      <c r="G141" s="57"/>
      <c r="H141" s="57"/>
      <c r="I141" s="57"/>
      <c r="J141" s="70"/>
      <c r="K141" s="67"/>
    </row>
    <row r="142" spans="1:11" ht="21.95" customHeight="1" x14ac:dyDescent="0.2">
      <c r="A142" s="68"/>
      <c r="B142" s="69"/>
      <c r="C142" s="57"/>
      <c r="D142" s="57"/>
      <c r="E142" s="57"/>
      <c r="F142" s="57"/>
      <c r="G142" s="57"/>
      <c r="H142" s="57"/>
      <c r="I142" s="57"/>
      <c r="J142" s="70"/>
      <c r="K142" s="67"/>
    </row>
    <row r="143" spans="1:11" ht="21.95" customHeight="1" x14ac:dyDescent="0.2">
      <c r="A143" s="68"/>
      <c r="B143" s="69"/>
      <c r="C143" s="57"/>
      <c r="D143" s="57"/>
      <c r="E143" s="57"/>
      <c r="F143" s="57"/>
      <c r="G143" s="57"/>
      <c r="H143" s="57"/>
      <c r="I143" s="57"/>
      <c r="J143" s="70"/>
      <c r="K143" s="67"/>
    </row>
    <row r="144" spans="1:11" ht="21.95" customHeight="1" x14ac:dyDescent="0.2">
      <c r="A144" s="68"/>
      <c r="B144" s="69"/>
      <c r="C144" s="57"/>
      <c r="D144" s="57"/>
      <c r="E144" s="57"/>
      <c r="F144" s="57"/>
      <c r="G144" s="57"/>
      <c r="H144" s="57"/>
      <c r="I144" s="57"/>
      <c r="J144" s="70"/>
      <c r="K144" s="67"/>
    </row>
    <row r="145" spans="1:11" ht="21.95" customHeight="1" x14ac:dyDescent="0.2">
      <c r="A145" s="68"/>
      <c r="B145" s="69"/>
      <c r="C145" s="57"/>
      <c r="D145" s="57"/>
      <c r="E145" s="57"/>
      <c r="F145" s="57"/>
      <c r="G145" s="57"/>
      <c r="H145" s="57"/>
      <c r="I145" s="57"/>
      <c r="J145" s="70"/>
      <c r="K145" s="67"/>
    </row>
    <row r="146" spans="1:11" ht="21.95" customHeight="1" x14ac:dyDescent="0.2">
      <c r="A146" s="68"/>
      <c r="B146" s="69"/>
      <c r="C146" s="57"/>
      <c r="D146" s="57"/>
      <c r="E146" s="57"/>
      <c r="F146" s="57"/>
      <c r="G146" s="57"/>
      <c r="H146" s="57"/>
      <c r="I146" s="57"/>
      <c r="J146" s="70"/>
      <c r="K146" s="67"/>
    </row>
    <row r="147" spans="1:11" ht="21.95" customHeight="1" x14ac:dyDescent="0.2">
      <c r="A147" s="68"/>
      <c r="B147" s="69"/>
      <c r="C147" s="57"/>
      <c r="D147" s="57"/>
      <c r="E147" s="57"/>
      <c r="F147" s="57"/>
      <c r="G147" s="57"/>
      <c r="H147" s="57"/>
      <c r="I147" s="57"/>
      <c r="J147" s="70"/>
      <c r="K147" s="67"/>
    </row>
    <row r="148" spans="1:11" ht="21.95" customHeight="1" x14ac:dyDescent="0.2">
      <c r="A148" s="68"/>
      <c r="B148" s="69"/>
      <c r="C148" s="57"/>
      <c r="D148" s="57"/>
      <c r="E148" s="57"/>
      <c r="F148" s="57"/>
      <c r="G148" s="57"/>
      <c r="H148" s="57"/>
      <c r="I148" s="57"/>
      <c r="J148" s="70"/>
      <c r="K148" s="67"/>
    </row>
    <row r="149" spans="1:11" ht="21.95" customHeight="1" x14ac:dyDescent="0.2">
      <c r="A149" s="68"/>
      <c r="B149" s="69"/>
      <c r="C149" s="57"/>
      <c r="D149" s="57"/>
      <c r="E149" s="57"/>
      <c r="F149" s="57"/>
      <c r="G149" s="57"/>
      <c r="H149" s="57"/>
      <c r="I149" s="57"/>
      <c r="J149" s="70"/>
      <c r="K149" s="67"/>
    </row>
    <row r="150" spans="1:11" ht="21.95" customHeight="1" x14ac:dyDescent="0.2">
      <c r="A150" s="68"/>
      <c r="B150" s="69"/>
      <c r="C150" s="57"/>
      <c r="D150" s="57"/>
      <c r="E150" s="57"/>
      <c r="F150" s="57"/>
      <c r="G150" s="57"/>
      <c r="H150" s="57"/>
      <c r="I150" s="57"/>
      <c r="J150" s="70"/>
      <c r="K150" s="67"/>
    </row>
    <row r="151" spans="1:11" ht="21.95" customHeight="1" x14ac:dyDescent="0.2">
      <c r="A151" s="68"/>
      <c r="B151" s="69"/>
      <c r="C151" s="57"/>
      <c r="D151" s="57"/>
      <c r="E151" s="57"/>
      <c r="F151" s="57"/>
      <c r="G151" s="57"/>
      <c r="H151" s="57"/>
      <c r="I151" s="57"/>
      <c r="J151" s="70"/>
      <c r="K151" s="67"/>
    </row>
    <row r="152" spans="1:11" ht="21.95" customHeight="1" x14ac:dyDescent="0.2">
      <c r="A152" s="68"/>
      <c r="B152" s="69"/>
      <c r="C152" s="57"/>
      <c r="D152" s="57"/>
      <c r="E152" s="57"/>
      <c r="F152" s="57"/>
      <c r="G152" s="57"/>
      <c r="H152" s="57"/>
      <c r="I152" s="57"/>
      <c r="J152" s="70"/>
      <c r="K152" s="67"/>
    </row>
    <row r="153" spans="1:11" ht="21.95" customHeight="1" x14ac:dyDescent="0.2">
      <c r="A153" s="68"/>
      <c r="B153" s="69"/>
      <c r="C153" s="57"/>
      <c r="D153" s="57"/>
      <c r="E153" s="57"/>
      <c r="F153" s="57"/>
      <c r="G153" s="57"/>
      <c r="H153" s="57"/>
      <c r="I153" s="57"/>
      <c r="J153" s="70"/>
      <c r="K153" s="67"/>
    </row>
    <row r="154" spans="1:11" ht="21.95" customHeight="1" x14ac:dyDescent="0.2">
      <c r="A154" s="68"/>
      <c r="B154" s="69"/>
      <c r="C154" s="57"/>
      <c r="D154" s="57"/>
      <c r="E154" s="57"/>
      <c r="F154" s="57"/>
      <c r="G154" s="57"/>
      <c r="H154" s="57"/>
      <c r="I154" s="57"/>
      <c r="J154" s="70"/>
      <c r="K154" s="67"/>
    </row>
    <row r="155" spans="1:11" ht="21.95" customHeight="1" x14ac:dyDescent="0.2">
      <c r="A155" s="68"/>
      <c r="B155" s="69"/>
      <c r="C155" s="57"/>
      <c r="D155" s="57"/>
      <c r="E155" s="57"/>
      <c r="F155" s="57"/>
      <c r="G155" s="57"/>
      <c r="H155" s="57"/>
      <c r="I155" s="57"/>
      <c r="J155" s="70"/>
      <c r="K155" s="67"/>
    </row>
    <row r="156" spans="1:11" ht="21.95" customHeight="1" x14ac:dyDescent="0.2">
      <c r="A156" s="68"/>
      <c r="B156" s="69"/>
      <c r="C156" s="57"/>
      <c r="D156" s="57"/>
      <c r="E156" s="57"/>
      <c r="F156" s="57"/>
      <c r="G156" s="57"/>
      <c r="H156" s="57"/>
      <c r="I156" s="57"/>
      <c r="J156" s="70"/>
      <c r="K156" s="67"/>
    </row>
    <row r="157" spans="1:11" ht="21.95" customHeight="1" x14ac:dyDescent="0.2">
      <c r="A157" s="68"/>
      <c r="B157" s="69"/>
      <c r="C157" s="57"/>
      <c r="D157" s="57"/>
      <c r="E157" s="57"/>
      <c r="F157" s="57"/>
      <c r="G157" s="57"/>
      <c r="H157" s="57"/>
      <c r="I157" s="57"/>
      <c r="J157" s="70"/>
      <c r="K157" s="67"/>
    </row>
    <row r="158" spans="1:11" ht="21.95" customHeight="1" x14ac:dyDescent="0.2">
      <c r="A158" s="68"/>
      <c r="B158" s="69"/>
      <c r="C158" s="57"/>
      <c r="D158" s="57"/>
      <c r="E158" s="57"/>
      <c r="F158" s="57"/>
      <c r="G158" s="57"/>
      <c r="H158" s="57"/>
      <c r="I158" s="57"/>
      <c r="J158" s="70"/>
      <c r="K158" s="67"/>
    </row>
    <row r="159" spans="1:11" ht="21.95" customHeight="1" x14ac:dyDescent="0.2">
      <c r="A159" s="68"/>
      <c r="B159" s="69"/>
      <c r="C159" s="57"/>
      <c r="D159" s="57"/>
      <c r="E159" s="57"/>
      <c r="F159" s="57"/>
      <c r="G159" s="57"/>
      <c r="H159" s="57"/>
      <c r="I159" s="57"/>
      <c r="J159" s="70"/>
      <c r="K159" s="67"/>
    </row>
    <row r="160" spans="1:11" ht="21.95" customHeight="1" x14ac:dyDescent="0.2">
      <c r="A160" s="68"/>
      <c r="B160" s="69"/>
      <c r="C160" s="57"/>
      <c r="D160" s="57"/>
      <c r="E160" s="57"/>
      <c r="F160" s="57"/>
      <c r="G160" s="57"/>
      <c r="H160" s="57"/>
      <c r="I160" s="57"/>
      <c r="J160" s="70"/>
      <c r="K160" s="67"/>
    </row>
    <row r="161" spans="1:11" ht="21.95" customHeight="1" x14ac:dyDescent="0.2">
      <c r="A161" s="68"/>
      <c r="B161" s="69"/>
      <c r="C161" s="57"/>
      <c r="D161" s="57"/>
      <c r="E161" s="57"/>
      <c r="F161" s="57"/>
      <c r="G161" s="57"/>
      <c r="H161" s="57"/>
      <c r="I161" s="57"/>
      <c r="J161" s="70"/>
      <c r="K161" s="67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2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53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53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53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53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51"/>
  <sheetViews>
    <sheetView zoomScale="110" zoomScaleNormal="110" workbookViewId="0">
      <selection activeCell="D6" sqref="D6"/>
    </sheetView>
  </sheetViews>
  <sheetFormatPr defaultColWidth="9" defaultRowHeight="24" x14ac:dyDescent="0.55000000000000004"/>
  <cols>
    <col min="1" max="1" width="10.375" style="18" customWidth="1"/>
    <col min="2" max="2" width="42" style="9" customWidth="1"/>
    <col min="3" max="3" width="37.625" style="19" customWidth="1"/>
    <col min="4" max="4" width="44.75" style="18" customWidth="1"/>
    <col min="5" max="16384" width="9" style="9"/>
  </cols>
  <sheetData>
    <row r="1" spans="1:4" x14ac:dyDescent="0.55000000000000004">
      <c r="A1" s="85" t="s">
        <v>16</v>
      </c>
      <c r="B1" s="85"/>
      <c r="C1" s="85"/>
      <c r="D1" s="85"/>
    </row>
    <row r="2" spans="1:4" ht="93" customHeight="1" x14ac:dyDescent="0.55000000000000004">
      <c r="A2" s="84" t="s">
        <v>19</v>
      </c>
      <c r="B2" s="84"/>
      <c r="C2" s="84"/>
      <c r="D2" s="84"/>
    </row>
    <row r="3" spans="1:4" ht="193.5" customHeight="1" x14ac:dyDescent="0.55000000000000004">
      <c r="A3" s="84" t="s">
        <v>17</v>
      </c>
      <c r="B3" s="84"/>
      <c r="C3" s="84"/>
      <c r="D3" s="84"/>
    </row>
    <row r="4" spans="1:4" s="14" customFormat="1" ht="48" x14ac:dyDescent="0.2">
      <c r="A4" s="10" t="s">
        <v>11</v>
      </c>
      <c r="B4" s="11" t="s">
        <v>65</v>
      </c>
      <c r="C4" s="12" t="s">
        <v>1</v>
      </c>
      <c r="D4" s="13" t="s">
        <v>18</v>
      </c>
    </row>
    <row r="5" spans="1:4" x14ac:dyDescent="0.55000000000000004">
      <c r="A5" s="15">
        <v>1</v>
      </c>
      <c r="B5" s="2" t="s">
        <v>20</v>
      </c>
      <c r="C5" s="3" t="s">
        <v>53</v>
      </c>
      <c r="D5" s="16" t="str">
        <f>IF(COUNTIF('วางแผนพัฒนาHRD(IDP)'!$B$8:$B$753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55000000000000004">
      <c r="A6" s="15">
        <v>2</v>
      </c>
      <c r="B6" s="2" t="s">
        <v>21</v>
      </c>
      <c r="C6" s="3" t="s">
        <v>55</v>
      </c>
      <c r="D6" s="16" t="str">
        <f>IF(COUNTIF('วางแผนพัฒนาHRD(IDP)'!$B$8:$B$753,B6),"มีแผนการพัฒนาแล้ว",IF(B6="","ป้อนรายชื่อบุคลากรเพิ่ม(ถ้ามี)","ยังไม่มีแผนการพัฒนา"))</f>
        <v>ยังไม่มีแผนการพัฒนา</v>
      </c>
    </row>
    <row r="7" spans="1:4" x14ac:dyDescent="0.55000000000000004">
      <c r="A7" s="15">
        <v>3</v>
      </c>
      <c r="B7" s="2" t="s">
        <v>22</v>
      </c>
      <c r="C7" s="3" t="s">
        <v>55</v>
      </c>
      <c r="D7" s="16" t="str">
        <f>IF(COUNTIF('วางแผนพัฒนาHRD(IDP)'!$B$8:$B$753,B7),"มีแผนการพัฒนาแล้ว",IF(B7="","ป้อนรายชื่อบุคลากรเพิ่ม(ถ้ามี)","ยังไม่มีแผนการพัฒนา"))</f>
        <v>ยังไม่มีแผนการพัฒนา</v>
      </c>
    </row>
    <row r="8" spans="1:4" x14ac:dyDescent="0.55000000000000004">
      <c r="A8" s="15">
        <v>4</v>
      </c>
      <c r="B8" s="2" t="s">
        <v>23</v>
      </c>
      <c r="C8" s="3" t="s">
        <v>56</v>
      </c>
      <c r="D8" s="16" t="str">
        <f>IF(COUNTIF('วางแผนพัฒนาHRD(IDP)'!$B$8:$B$753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55000000000000004">
      <c r="A9" s="15">
        <v>5</v>
      </c>
      <c r="B9" s="2" t="s">
        <v>24</v>
      </c>
      <c r="C9" s="4" t="s">
        <v>57</v>
      </c>
      <c r="D9" s="16" t="str">
        <f>IF(COUNTIF('วางแผนพัฒนาHRD(IDP)'!$B$8:$B$753,B9),"มีแผนการพัฒนาแล้ว",IF(B9="","ป้อนรายชื่อบุคลากรเพิ่ม(ถ้ามี)","ยังไม่มีแผนการพัฒนา"))</f>
        <v>ยังไม่มีแผนการพัฒนา</v>
      </c>
    </row>
    <row r="10" spans="1:4" x14ac:dyDescent="0.55000000000000004">
      <c r="A10" s="15">
        <v>6</v>
      </c>
      <c r="B10" s="5" t="s">
        <v>25</v>
      </c>
      <c r="C10" s="3" t="s">
        <v>58</v>
      </c>
      <c r="D10" s="16" t="str">
        <f>IF(COUNTIF('วางแผนพัฒนาHRD(IDP)'!$B$8:$B$753,B10),"มีแผนการพัฒนาแล้ว",IF(B10="","ป้อนรายชื่อบุคลากรเพิ่ม(ถ้ามี)","ยังไม่มีแผนการพัฒนา"))</f>
        <v>ยังไม่มีแผนการพัฒนา</v>
      </c>
    </row>
    <row r="11" spans="1:4" x14ac:dyDescent="0.55000000000000004">
      <c r="A11" s="15">
        <v>7</v>
      </c>
      <c r="B11" s="5" t="s">
        <v>26</v>
      </c>
      <c r="C11" s="5" t="s">
        <v>59</v>
      </c>
      <c r="D11" s="16" t="str">
        <f>IF(COUNTIF('วางแผนพัฒนาHRD(IDP)'!$B$8:$B$753,B11),"มีแผนการพัฒนาแล้ว",IF(B11="","ป้อนรายชื่อบุคลากรเพิ่ม(ถ้ามี)","ยังไม่มีแผนการพัฒนา"))</f>
        <v>ยังไม่มีแผนการพัฒนา</v>
      </c>
    </row>
    <row r="12" spans="1:4" x14ac:dyDescent="0.55000000000000004">
      <c r="A12" s="15">
        <v>8</v>
      </c>
      <c r="B12" s="5" t="s">
        <v>27</v>
      </c>
      <c r="C12" s="5" t="s">
        <v>60</v>
      </c>
      <c r="D12" s="16" t="str">
        <f>IF(COUNTIF('วางแผนพัฒนาHRD(IDP)'!$B$8:$B$753,B12),"มีแผนการพัฒนาแล้ว",IF(B12="","ป้อนรายชื่อบุคลากรเพิ่ม(ถ้ามี)","ยังไม่มีแผนการพัฒนา"))</f>
        <v>ยังไม่มีแผนการพัฒนา</v>
      </c>
    </row>
    <row r="13" spans="1:4" x14ac:dyDescent="0.55000000000000004">
      <c r="A13" s="15">
        <v>9</v>
      </c>
      <c r="B13" s="5" t="s">
        <v>28</v>
      </c>
      <c r="C13" s="5" t="s">
        <v>60</v>
      </c>
      <c r="D13" s="16" t="str">
        <f>IF(COUNTIF('วางแผนพัฒนาHRD(IDP)'!$B$8:$B$753,B13),"มีแผนการพัฒนาแล้ว",IF(B13="","ป้อนรายชื่อบุคลากรเพิ่ม(ถ้ามี)","ยังไม่มีแผนการพัฒนา"))</f>
        <v>ยังไม่มีแผนการพัฒนา</v>
      </c>
    </row>
    <row r="14" spans="1:4" x14ac:dyDescent="0.55000000000000004">
      <c r="A14" s="15">
        <v>10</v>
      </c>
      <c r="B14" s="5" t="s">
        <v>29</v>
      </c>
      <c r="C14" s="5" t="s">
        <v>60</v>
      </c>
      <c r="D14" s="16" t="str">
        <f>IF(COUNTIF('วางแผนพัฒนาHRD(IDP)'!$B$8:$B$753,B14),"มีแผนการพัฒนาแล้ว",IF(B14="","ป้อนรายชื่อบุคลากรเพิ่ม(ถ้ามี)","ยังไม่มีแผนการพัฒนา"))</f>
        <v>ยังไม่มีแผนการพัฒนา</v>
      </c>
    </row>
    <row r="15" spans="1:4" x14ac:dyDescent="0.55000000000000004">
      <c r="A15" s="15">
        <v>11</v>
      </c>
      <c r="B15" s="5" t="s">
        <v>30</v>
      </c>
      <c r="C15" s="5" t="s">
        <v>60</v>
      </c>
      <c r="D15" s="16" t="str">
        <f>IF(COUNTIF('วางแผนพัฒนาHRD(IDP)'!$B$8:$B$753,B15),"มีแผนการพัฒนาแล้ว",IF(B15="","ป้อนรายชื่อบุคลากรเพิ่ม(ถ้ามี)","ยังไม่มีแผนการพัฒนา"))</f>
        <v>ยังไม่มีแผนการพัฒนา</v>
      </c>
    </row>
    <row r="16" spans="1:4" x14ac:dyDescent="0.55000000000000004">
      <c r="A16" s="15">
        <v>12</v>
      </c>
      <c r="B16" s="5" t="s">
        <v>31</v>
      </c>
      <c r="C16" s="5" t="s">
        <v>60</v>
      </c>
      <c r="D16" s="16" t="str">
        <f>IF(COUNTIF('วางแผนพัฒนาHRD(IDP)'!$B$8:$B$753,B16),"มีแผนการพัฒนาแล้ว",IF(B16="","ป้อนรายชื่อบุคลากรเพิ่ม(ถ้ามี)","ยังไม่มีแผนการพัฒนา"))</f>
        <v>ยังไม่มีแผนการพัฒนา</v>
      </c>
    </row>
    <row r="17" spans="1:4" x14ac:dyDescent="0.55000000000000004">
      <c r="A17" s="15">
        <v>13</v>
      </c>
      <c r="B17" s="5" t="s">
        <v>32</v>
      </c>
      <c r="C17" s="5" t="s">
        <v>60</v>
      </c>
      <c r="D17" s="16" t="str">
        <f>IF(COUNTIF('วางแผนพัฒนาHRD(IDP)'!$B$8:$B$753,B17),"มีแผนการพัฒนาแล้ว",IF(B17="","ป้อนรายชื่อบุคลากรเพิ่ม(ถ้ามี)","ยังไม่มีแผนการพัฒนา"))</f>
        <v>ยังไม่มีแผนการพัฒนา</v>
      </c>
    </row>
    <row r="18" spans="1:4" x14ac:dyDescent="0.55000000000000004">
      <c r="A18" s="15">
        <v>14</v>
      </c>
      <c r="B18" s="6" t="s">
        <v>33</v>
      </c>
      <c r="C18" s="5" t="s">
        <v>61</v>
      </c>
      <c r="D18" s="16" t="str">
        <f>IF(COUNTIF('วางแผนพัฒนาHRD(IDP)'!$B$8:$B$753,B18),"มีแผนการพัฒนาแล้ว",IF(B18="","ป้อนรายชื่อบุคลากรเพิ่ม(ถ้ามี)","ยังไม่มีแผนการพัฒนา"))</f>
        <v>ยังไม่มีแผนการพัฒนา</v>
      </c>
    </row>
    <row r="19" spans="1:4" x14ac:dyDescent="0.55000000000000004">
      <c r="A19" s="15">
        <v>15</v>
      </c>
      <c r="B19" s="5" t="s">
        <v>34</v>
      </c>
      <c r="C19" s="5" t="s">
        <v>62</v>
      </c>
      <c r="D19" s="16" t="str">
        <f>IF(COUNTIF('วางแผนพัฒนาHRD(IDP)'!$B$8:$B$753,B19),"มีแผนการพัฒนาแล้ว",IF(B19="","ป้อนรายชื่อบุคลากรเพิ่ม(ถ้ามี)","ยังไม่มีแผนการพัฒนา"))</f>
        <v>ยังไม่มีแผนการพัฒนา</v>
      </c>
    </row>
    <row r="20" spans="1:4" x14ac:dyDescent="0.55000000000000004">
      <c r="A20" s="15">
        <v>16</v>
      </c>
      <c r="B20" s="5" t="s">
        <v>35</v>
      </c>
      <c r="C20" s="5" t="s">
        <v>62</v>
      </c>
      <c r="D20" s="16" t="str">
        <f>IF(COUNTIF('วางแผนพัฒนาHRD(IDP)'!$B$8:$B$753,B20),"มีแผนการพัฒนาแล้ว",IF(B20="","ป้อนรายชื่อบุคลากรเพิ่ม(ถ้ามี)","ยังไม่มีแผนการพัฒนา"))</f>
        <v>ยังไม่มีแผนการพัฒนา</v>
      </c>
    </row>
    <row r="21" spans="1:4" x14ac:dyDescent="0.55000000000000004">
      <c r="A21" s="15">
        <v>17</v>
      </c>
      <c r="B21" s="5" t="s">
        <v>36</v>
      </c>
      <c r="C21" s="5" t="s">
        <v>60</v>
      </c>
      <c r="D21" s="16" t="str">
        <f>IF(COUNTIF('วางแผนพัฒนาHRD(IDP)'!$B$8:$B$753,B21),"มีแผนการพัฒนาแล้ว",IF(B21="","ป้อนรายชื่อบุคลากรเพิ่ม(ถ้ามี)","ยังไม่มีแผนการพัฒนา"))</f>
        <v>ยังไม่มีแผนการพัฒนา</v>
      </c>
    </row>
    <row r="22" spans="1:4" x14ac:dyDescent="0.55000000000000004">
      <c r="A22" s="15">
        <v>18</v>
      </c>
      <c r="B22" s="5" t="s">
        <v>37</v>
      </c>
      <c r="C22" s="5" t="s">
        <v>60</v>
      </c>
      <c r="D22" s="16" t="str">
        <f>IF(COUNTIF('วางแผนพัฒนาHRD(IDP)'!$B$8:$B$753,B22),"มีแผนการพัฒนาแล้ว",IF(B22="","ป้อนรายชื่อบุคลากรเพิ่ม(ถ้ามี)","ยังไม่มีแผนการพัฒนา"))</f>
        <v>ยังไม่มีแผนการพัฒนา</v>
      </c>
    </row>
    <row r="23" spans="1:4" x14ac:dyDescent="0.55000000000000004">
      <c r="A23" s="15">
        <v>19</v>
      </c>
      <c r="B23" s="5" t="s">
        <v>38</v>
      </c>
      <c r="C23" s="5" t="s">
        <v>60</v>
      </c>
      <c r="D23" s="16" t="str">
        <f>IF(COUNTIF('วางแผนพัฒนาHRD(IDP)'!$B$8:$B$753,B23),"มีแผนการพัฒนาแล้ว",IF(B23="","ป้อนรายชื่อบุคลากรเพิ่ม(ถ้ามี)","ยังไม่มีแผนการพัฒนา"))</f>
        <v>ยังไม่มีแผนการพัฒนา</v>
      </c>
    </row>
    <row r="24" spans="1:4" x14ac:dyDescent="0.55000000000000004">
      <c r="A24" s="15">
        <v>20</v>
      </c>
      <c r="B24" s="7" t="s">
        <v>39</v>
      </c>
      <c r="C24" s="1" t="s">
        <v>63</v>
      </c>
      <c r="D24" s="16" t="str">
        <f>IF(COUNTIF('วางแผนพัฒนาHRD(IDP)'!$B$8:$B$753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55000000000000004">
      <c r="A25" s="15">
        <v>21</v>
      </c>
      <c r="B25" s="7" t="s">
        <v>40</v>
      </c>
      <c r="C25" s="5" t="s">
        <v>60</v>
      </c>
      <c r="D25" s="16" t="str">
        <f>IF(COUNTIF('วางแผนพัฒนาHRD(IDP)'!$B$8:$B$753,B25),"มีแผนการพัฒนาแล้ว",IF(B25="","ป้อนรายชื่อบุคลากรเพิ่ม(ถ้ามี)","ยังไม่มีแผนการพัฒนา"))</f>
        <v>ยังไม่มีแผนการพัฒนา</v>
      </c>
    </row>
    <row r="26" spans="1:4" x14ac:dyDescent="0.55000000000000004">
      <c r="A26" s="15">
        <v>22</v>
      </c>
      <c r="B26" s="7" t="s">
        <v>41</v>
      </c>
      <c r="C26" s="1" t="s">
        <v>63</v>
      </c>
      <c r="D26" s="16" t="str">
        <f>IF(COUNTIF('วางแผนพัฒนาHRD(IDP)'!$B$8:$B$753,B26),"มีแผนการพัฒนาแล้ว",IF(B26="","ป้อนรายชื่อบุคลากรเพิ่ม(ถ้ามี)","ยังไม่มีแผนการพัฒนา"))</f>
        <v>ยังไม่มีแผนการพัฒนา</v>
      </c>
    </row>
    <row r="27" spans="1:4" x14ac:dyDescent="0.55000000000000004">
      <c r="A27" s="15">
        <v>23</v>
      </c>
      <c r="B27" s="7" t="s">
        <v>42</v>
      </c>
      <c r="C27" s="5" t="s">
        <v>60</v>
      </c>
      <c r="D27" s="16" t="str">
        <f>IF(COUNTIF('วางแผนพัฒนาHRD(IDP)'!$B$8:$B$753,B27),"มีแผนการพัฒนาแล้ว",IF(B27="","ป้อนรายชื่อบุคลากรเพิ่ม(ถ้ามี)","ยังไม่มีแผนการพัฒนา"))</f>
        <v>ยังไม่มีแผนการพัฒนา</v>
      </c>
    </row>
    <row r="28" spans="1:4" x14ac:dyDescent="0.55000000000000004">
      <c r="A28" s="15">
        <v>24</v>
      </c>
      <c r="B28" s="7" t="s">
        <v>43</v>
      </c>
      <c r="C28" s="5" t="s">
        <v>60</v>
      </c>
      <c r="D28" s="16" t="str">
        <f>IF(COUNTIF('วางแผนพัฒนาHRD(IDP)'!$B$8:$B$753,B28),"มีแผนการพัฒนาแล้ว",IF(B28="","ป้อนรายชื่อบุคลากรเพิ่ม(ถ้ามี)","ยังไม่มีแผนการพัฒนา"))</f>
        <v>ยังไม่มีแผนการพัฒนา</v>
      </c>
    </row>
    <row r="29" spans="1:4" x14ac:dyDescent="0.55000000000000004">
      <c r="A29" s="15">
        <v>25</v>
      </c>
      <c r="B29" s="7" t="s">
        <v>44</v>
      </c>
      <c r="C29" s="1" t="s">
        <v>63</v>
      </c>
      <c r="D29" s="16" t="str">
        <f>IF(COUNTIF('วางแผนพัฒนาHRD(IDP)'!$B$8:$B$753,B29),"มีแผนการพัฒนาแล้ว",IF(B29="","ป้อนรายชื่อบุคลากรเพิ่ม(ถ้ามี)","ยังไม่มีแผนการพัฒนา"))</f>
        <v>ยังไม่มีแผนการพัฒนา</v>
      </c>
    </row>
    <row r="30" spans="1:4" x14ac:dyDescent="0.55000000000000004">
      <c r="A30" s="15">
        <v>26</v>
      </c>
      <c r="B30" s="7" t="s">
        <v>45</v>
      </c>
      <c r="C30" s="1" t="s">
        <v>63</v>
      </c>
      <c r="D30" s="16" t="str">
        <f>IF(COUNTIF('วางแผนพัฒนาHRD(IDP)'!$B$8:$B$753,B30),"มีแผนการพัฒนาแล้ว",IF(B30="","ป้อนรายชื่อบุคลากรเพิ่ม(ถ้ามี)","ยังไม่มีแผนการพัฒนา"))</f>
        <v>ยังไม่มีแผนการพัฒนา</v>
      </c>
    </row>
    <row r="31" spans="1:4" x14ac:dyDescent="0.55000000000000004">
      <c r="A31" s="15">
        <v>27</v>
      </c>
      <c r="B31" s="7" t="s">
        <v>46</v>
      </c>
      <c r="C31" s="5" t="s">
        <v>60</v>
      </c>
      <c r="D31" s="16" t="str">
        <f>IF(COUNTIF('วางแผนพัฒนาHRD(IDP)'!$B$8:$B$753,B31),"มีแผนการพัฒนาแล้ว",IF(B31="","ป้อนรายชื่อบุคลากรเพิ่ม(ถ้ามี)","ยังไม่มีแผนการพัฒนา"))</f>
        <v>ยังไม่มีแผนการพัฒนา</v>
      </c>
    </row>
    <row r="32" spans="1:4" x14ac:dyDescent="0.55000000000000004">
      <c r="A32" s="15">
        <v>28</v>
      </c>
      <c r="B32" s="7" t="s">
        <v>47</v>
      </c>
      <c r="C32" s="5" t="s">
        <v>60</v>
      </c>
      <c r="D32" s="16" t="str">
        <f>IF(COUNTIF('วางแผนพัฒนาHRD(IDP)'!$B$8:$B$753,B32),"มีแผนการพัฒนาแล้ว",IF(B32="","ป้อนรายชื่อบุคลากรเพิ่ม(ถ้ามี)","ยังไม่มีแผนการพัฒนา"))</f>
        <v>ยังไม่มีแผนการพัฒนา</v>
      </c>
    </row>
    <row r="33" spans="1:4" x14ac:dyDescent="0.55000000000000004">
      <c r="A33" s="15">
        <v>29</v>
      </c>
      <c r="B33" s="7" t="s">
        <v>48</v>
      </c>
      <c r="C33" s="5" t="s">
        <v>60</v>
      </c>
      <c r="D33" s="16" t="str">
        <f>IF(COUNTIF('วางแผนพัฒนาHRD(IDP)'!$B$8:$B$753,B33),"มีแผนการพัฒนาแล้ว",IF(B33="","ป้อนรายชื่อบุคลากรเพิ่ม(ถ้ามี)","ยังไม่มีแผนการพัฒนา"))</f>
        <v>ยังไม่มีแผนการพัฒนา</v>
      </c>
    </row>
    <row r="34" spans="1:4" x14ac:dyDescent="0.55000000000000004">
      <c r="A34" s="15">
        <v>30</v>
      </c>
      <c r="B34" s="7" t="s">
        <v>49</v>
      </c>
      <c r="C34" s="5" t="s">
        <v>60</v>
      </c>
      <c r="D34" s="16" t="str">
        <f>IF(COUNTIF('วางแผนพัฒนาHRD(IDP)'!$B$8:$B$753,B34),"มีแผนการพัฒนาแล้ว",IF(B34="","ป้อนรายชื่อบุคลากรเพิ่ม(ถ้ามี)","ยังไม่มีแผนการพัฒนา"))</f>
        <v>ยังไม่มีแผนการพัฒนา</v>
      </c>
    </row>
    <row r="35" spans="1:4" x14ac:dyDescent="0.55000000000000004">
      <c r="A35" s="15">
        <v>31</v>
      </c>
      <c r="B35" s="7" t="s">
        <v>50</v>
      </c>
      <c r="C35" s="5" t="s">
        <v>60</v>
      </c>
      <c r="D35" s="16" t="str">
        <f>IF(COUNTIF('วางแผนพัฒนาHRD(IDP)'!$B$8:$B$753,B35),"มีแผนการพัฒนาแล้ว",IF(B35="","ป้อนรายชื่อบุคลากรเพิ่ม(ถ้ามี)","ยังไม่มีแผนการพัฒนา"))</f>
        <v>ยังไม่มีแผนการพัฒนา</v>
      </c>
    </row>
    <row r="36" spans="1:4" x14ac:dyDescent="0.55000000000000004">
      <c r="A36" s="15">
        <v>32</v>
      </c>
      <c r="B36" s="7" t="s">
        <v>51</v>
      </c>
      <c r="C36" s="5" t="s">
        <v>60</v>
      </c>
      <c r="D36" s="16" t="str">
        <f>IF(COUNTIF('วางแผนพัฒนาHRD(IDP)'!$B$8:$B$753,B36),"มีแผนการพัฒนาแล้ว",IF(B36="","ป้อนรายชื่อบุคลากรเพิ่ม(ถ้ามี)","ยังไม่มีแผนการพัฒนา"))</f>
        <v>ยังไม่มีแผนการพัฒนา</v>
      </c>
    </row>
    <row r="37" spans="1:4" x14ac:dyDescent="0.55000000000000004">
      <c r="A37" s="15">
        <v>33</v>
      </c>
      <c r="B37" s="7" t="s">
        <v>52</v>
      </c>
      <c r="C37" s="5" t="s">
        <v>60</v>
      </c>
      <c r="D37" s="16" t="str">
        <f>IF(COUNTIF('วางแผนพัฒนาHRD(IDP)'!$B$8:$B$753,B37),"มีแผนการพัฒนาแล้ว",IF(B37="","ป้อนรายชื่อบุคลากรเพิ่ม(ถ้ามี)","ยังไม่มีแผนการพัฒนา"))</f>
        <v>ยังไม่มีแผนการพัฒนา</v>
      </c>
    </row>
    <row r="38" spans="1:4" x14ac:dyDescent="0.55000000000000004">
      <c r="A38" s="15">
        <v>34</v>
      </c>
      <c r="B38" s="8" t="s">
        <v>69</v>
      </c>
      <c r="C38" s="1" t="s">
        <v>63</v>
      </c>
      <c r="D38" s="16" t="str">
        <f>IF(COUNTIF('วางแผนพัฒนาHRD(IDP)'!$B$8:$B$753,B38),"มีแผนการพัฒนาแล้ว",IF(B38="","ป้อนรายชื่อบุคลากรเพิ่ม(ถ้ามี)","ยังไม่มีแผนการพัฒนา"))</f>
        <v>ยังไม่มีแผนการพัฒนา</v>
      </c>
    </row>
    <row r="39" spans="1:4" x14ac:dyDescent="0.55000000000000004">
      <c r="A39" s="15">
        <v>35</v>
      </c>
      <c r="B39" s="2" t="s">
        <v>82</v>
      </c>
      <c r="C39" s="3" t="s">
        <v>58</v>
      </c>
      <c r="D39" s="16" t="str">
        <f>IF(COUNTIF('วางแผนพัฒนาHRD(IDP)'!$B$8:$B$753,B39),"มีแผนการพัฒนาแล้ว",IF(B39="","ป้อนรายชื่อบุคลากรเพิ่ม(ถ้ามี)","ยังไม่มีแผนการพัฒนา"))</f>
        <v>ยังไม่มีแผนการพัฒนา</v>
      </c>
    </row>
    <row r="40" spans="1:4" x14ac:dyDescent="0.55000000000000004">
      <c r="A40" s="15">
        <v>36</v>
      </c>
      <c r="B40" s="4" t="s">
        <v>83</v>
      </c>
      <c r="C40" s="3" t="s">
        <v>84</v>
      </c>
      <c r="D40" s="16" t="str">
        <f>IF(COUNTIF('วางแผนพัฒนาHRD(IDP)'!$B$8:$B$753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 x14ac:dyDescent="0.55000000000000004">
      <c r="A41" s="15">
        <v>37</v>
      </c>
      <c r="B41" s="8" t="s">
        <v>70</v>
      </c>
      <c r="C41" s="1" t="s">
        <v>63</v>
      </c>
      <c r="D41" s="16" t="str">
        <f>IF(COUNTIF('วางแผนพัฒนาHRD(IDP)'!$B$8:$B$753,B41),"มีแผนการพัฒนาแล้ว",IF(B41="","ป้อนรายชื่อบุคลากรเพิ่ม(ถ้ามี)","ยังไม่มีแผนการพัฒนา"))</f>
        <v>ยังไม่มีแผนการพัฒนา</v>
      </c>
    </row>
    <row r="42" spans="1:4" x14ac:dyDescent="0.55000000000000004">
      <c r="A42" s="15">
        <v>38</v>
      </c>
      <c r="B42" s="8" t="s">
        <v>71</v>
      </c>
      <c r="C42" s="5" t="s">
        <v>60</v>
      </c>
      <c r="D42" s="16" t="str">
        <f>IF(COUNTIF('วางแผนพัฒนาHRD(IDP)'!$B$8:$B$753,B42),"มีแผนการพัฒนาแล้ว",IF(B42="","ป้อนรายชื่อบุคลากรเพิ่ม(ถ้ามี)","ยังไม่มีแผนการพัฒนา"))</f>
        <v>ยังไม่มีแผนการพัฒนา</v>
      </c>
    </row>
    <row r="43" spans="1:4" x14ac:dyDescent="0.55000000000000004">
      <c r="A43" s="15">
        <v>39</v>
      </c>
      <c r="B43" s="8" t="s">
        <v>72</v>
      </c>
      <c r="C43" s="5" t="s">
        <v>60</v>
      </c>
      <c r="D43" s="16" t="str">
        <f>IF(COUNTIF('วางแผนพัฒนาHRD(IDP)'!$B$8:$B$753,B43),"มีแผนการพัฒนาแล้ว",IF(B43="","ป้อนรายชื่อบุคลากรเพิ่ม(ถ้ามี)","ยังไม่มีแผนการพัฒนา"))</f>
        <v>ยังไม่มีแผนการพัฒนา</v>
      </c>
    </row>
    <row r="44" spans="1:4" x14ac:dyDescent="0.55000000000000004">
      <c r="A44" s="15">
        <v>40</v>
      </c>
      <c r="B44" s="8" t="s">
        <v>85</v>
      </c>
      <c r="C44" s="5" t="s">
        <v>60</v>
      </c>
      <c r="D44" s="16" t="str">
        <f>IF(COUNTIF('วางแผนพัฒนาHRD(IDP)'!$B$8:$B$753,B44),"มีแผนการพัฒนาแล้ว",IF(B44="","ป้อนรายชื่อบุคลากรเพิ่ม(ถ้ามี)","ยังไม่มีแผนการพัฒนา"))</f>
        <v>ยังไม่มีแผนการพัฒนา</v>
      </c>
    </row>
    <row r="45" spans="1:4" x14ac:dyDescent="0.55000000000000004">
      <c r="A45" s="15">
        <v>41</v>
      </c>
      <c r="B45" s="2" t="s">
        <v>86</v>
      </c>
      <c r="C45" s="3" t="s">
        <v>87</v>
      </c>
      <c r="D45" s="16" t="str">
        <f>IF(COUNTIF('วางแผนพัฒนาHRD(IDP)'!$B$8:$B$753,B45),"มีแผนการพัฒนาแล้ว",IF(B45="","ป้อนรายชื่อบุคลากรเพิ่ม(ถ้ามี)","ยังไม่มีแผนการพัฒนา"))</f>
        <v>ยังไม่มีแผนการพัฒนา</v>
      </c>
    </row>
    <row r="46" spans="1:4" x14ac:dyDescent="0.55000000000000004">
      <c r="A46" s="15">
        <v>42</v>
      </c>
      <c r="B46" s="8" t="s">
        <v>73</v>
      </c>
      <c r="C46" s="5" t="s">
        <v>60</v>
      </c>
      <c r="D46" s="16" t="str">
        <f>IF(COUNTIF('วางแผนพัฒนาHRD(IDP)'!$B$8:$B$753,B46),"มีแผนการพัฒนาแล้ว",IF(B46="","ป้อนรายชื่อบุคลากรเพิ่ม(ถ้ามี)","ยังไม่มีแผนการพัฒนา"))</f>
        <v>ยังไม่มีแผนการพัฒนา</v>
      </c>
    </row>
    <row r="47" spans="1:4" x14ac:dyDescent="0.55000000000000004">
      <c r="A47" s="15">
        <v>43</v>
      </c>
      <c r="B47" s="8" t="s">
        <v>74</v>
      </c>
      <c r="C47" s="5" t="s">
        <v>60</v>
      </c>
      <c r="D47" s="16" t="str">
        <f>IF(COUNTIF('วางแผนพัฒนาHRD(IDP)'!$B$8:$B$753,B47),"มีแผนการพัฒนาแล้ว",IF(B47="","ป้อนรายชื่อบุคลากรเพิ่ม(ถ้ามี)","ยังไม่มีแผนการพัฒนา"))</f>
        <v>ยังไม่มีแผนการพัฒนา</v>
      </c>
    </row>
    <row r="48" spans="1:4" x14ac:dyDescent="0.55000000000000004">
      <c r="A48" s="15">
        <v>44</v>
      </c>
      <c r="B48" s="8" t="s">
        <v>75</v>
      </c>
      <c r="C48" s="5" t="s">
        <v>60</v>
      </c>
      <c r="D48" s="16" t="str">
        <f>IF(COUNTIF('วางแผนพัฒนาHRD(IDP)'!$B$8:$B$753,B48),"มีแผนการพัฒนาแล้ว",IF(B48="","ป้อนรายชื่อบุคลากรเพิ่ม(ถ้ามี)","ยังไม่มีแผนการพัฒนา"))</f>
        <v>ยังไม่มีแผนการพัฒนา</v>
      </c>
    </row>
    <row r="49" spans="1:4" x14ac:dyDescent="0.55000000000000004">
      <c r="A49" s="15">
        <v>45</v>
      </c>
      <c r="B49" s="8" t="s">
        <v>76</v>
      </c>
      <c r="C49" s="5" t="s">
        <v>60</v>
      </c>
      <c r="D49" s="16" t="str">
        <f>IF(COUNTIF('วางแผนพัฒนาHRD(IDP)'!$B$8:$B$753,B49),"มีแผนการพัฒนาแล้ว",IF(B49="","ป้อนรายชื่อบุคลากรเพิ่ม(ถ้ามี)","ยังไม่มีแผนการพัฒนา"))</f>
        <v>ยังไม่มีแผนการพัฒนา</v>
      </c>
    </row>
    <row r="50" spans="1:4" x14ac:dyDescent="0.55000000000000004">
      <c r="A50" s="15">
        <v>46</v>
      </c>
      <c r="B50" s="8" t="s">
        <v>77</v>
      </c>
      <c r="C50" s="5" t="s">
        <v>60</v>
      </c>
      <c r="D50" s="16" t="str">
        <f>IF(COUNTIF('วางแผนพัฒนาHRD(IDP)'!$B$8:$B$753,B50),"มีแผนการพัฒนาแล้ว",IF(B50="","ป้อนรายชื่อบุคลากรเพิ่ม(ถ้ามี)","ยังไม่มีแผนการพัฒนา"))</f>
        <v>ยังไม่มีแผนการพัฒนา</v>
      </c>
    </row>
    <row r="51" spans="1:4" x14ac:dyDescent="0.55000000000000004">
      <c r="A51" s="15">
        <v>47</v>
      </c>
      <c r="B51" s="8" t="s">
        <v>78</v>
      </c>
      <c r="C51" s="5" t="s">
        <v>60</v>
      </c>
      <c r="D51" s="16" t="str">
        <f>IF(COUNTIF('วางแผนพัฒนาHRD(IDP)'!$B$8:$B$753,B51),"มีแผนการพัฒนาแล้ว",IF(B51="","ป้อนรายชื่อบุคลากรเพิ่ม(ถ้ามี)","ยังไม่มีแผนการพัฒนา"))</f>
        <v>ยังไม่มีแผนการพัฒนา</v>
      </c>
    </row>
    <row r="52" spans="1:4" x14ac:dyDescent="0.55000000000000004">
      <c r="A52" s="15">
        <v>48</v>
      </c>
      <c r="B52" s="8" t="s">
        <v>79</v>
      </c>
      <c r="C52" s="5" t="s">
        <v>60</v>
      </c>
      <c r="D52" s="16" t="str">
        <f>IF(COUNTIF('วางแผนพัฒนาHRD(IDP)'!$B$8:$B$753,B52),"มีแผนการพัฒนาแล้ว",IF(B52="","ป้อนรายชื่อบุคลากรเพิ่ม(ถ้ามี)","ยังไม่มีแผนการพัฒนา"))</f>
        <v>ยังไม่มีแผนการพัฒนา</v>
      </c>
    </row>
    <row r="53" spans="1:4" x14ac:dyDescent="0.55000000000000004">
      <c r="A53" s="15">
        <v>49</v>
      </c>
      <c r="B53" s="8" t="s">
        <v>80</v>
      </c>
      <c r="C53" s="5" t="s">
        <v>60</v>
      </c>
      <c r="D53" s="16" t="str">
        <f>IF(COUNTIF('วางแผนพัฒนาHRD(IDP)'!$B$8:$B$753,B53),"มีแผนการพัฒนาแล้ว",IF(B53="","ป้อนรายชื่อบุคลากรเพิ่ม(ถ้ามี)","ยังไม่มีแผนการพัฒนา"))</f>
        <v>ยังไม่มีแผนการพัฒนา</v>
      </c>
    </row>
    <row r="54" spans="1:4" x14ac:dyDescent="0.55000000000000004">
      <c r="A54" s="15">
        <v>50</v>
      </c>
      <c r="B54" s="8" t="s">
        <v>81</v>
      </c>
      <c r="C54" s="5" t="s">
        <v>60</v>
      </c>
      <c r="D54" s="16" t="str">
        <f>IF(COUNTIF('วางแผนพัฒนาHRD(IDP)'!$B$8:$B$753,B54),"มีแผนการพัฒนาแล้ว",IF(B54="","ป้อนรายชื่อบุคลากรเพิ่ม(ถ้ามี)","ยังไม่มีแผนการพัฒนา"))</f>
        <v>ยังไม่มีแผนการพัฒนา</v>
      </c>
    </row>
    <row r="55" spans="1:4" x14ac:dyDescent="0.55000000000000004">
      <c r="A55" s="15">
        <v>51</v>
      </c>
      <c r="B55" s="17" t="s">
        <v>88</v>
      </c>
      <c r="C55" s="3" t="s">
        <v>12</v>
      </c>
      <c r="D55" s="16" t="str">
        <f>IF(COUNTIF('วางแผนพัฒนาHRD(IDP)'!$B$8:$B$753,B55),"มีแผนการพัฒนาแล้ว",IF(B55="","ป้อนรายชื่อบุคลากรเพิ่ม(ถ้ามี)","ยังไม่มีแผนการพัฒนา"))</f>
        <v>ยังไม่มีแผนการพัฒนา</v>
      </c>
    </row>
    <row r="56" spans="1:4" x14ac:dyDescent="0.55000000000000004">
      <c r="A56" s="15">
        <v>52</v>
      </c>
      <c r="B56" s="17" t="s">
        <v>89</v>
      </c>
      <c r="C56" s="5" t="s">
        <v>60</v>
      </c>
      <c r="D56" s="16" t="str">
        <f>IF(COUNTIF('วางแผนพัฒนาHRD(IDP)'!$B$8:$B$753,B56),"มีแผนการพัฒนาแล้ว",IF(B56="","ป้อนรายชื่อบุคลากรเพิ่ม(ถ้ามี)","ยังไม่มีแผนการพัฒนา"))</f>
        <v>ยังไม่มีแผนการพัฒนา</v>
      </c>
    </row>
    <row r="57" spans="1:4" x14ac:dyDescent="0.55000000000000004">
      <c r="A57" s="15">
        <v>53</v>
      </c>
      <c r="B57" s="17" t="s">
        <v>90</v>
      </c>
      <c r="C57" s="5" t="s">
        <v>60</v>
      </c>
      <c r="D57" s="16" t="str">
        <f>IF(COUNTIF('วางแผนพัฒนาHRD(IDP)'!$B$8:$B$753,B57),"มีแผนการพัฒนาแล้ว",IF(B57="","ป้อนรายชื่อบุคลากรเพิ่ม(ถ้ามี)","ยังไม่มีแผนการพัฒนา"))</f>
        <v>ยังไม่มีแผนการพัฒนา</v>
      </c>
    </row>
    <row r="58" spans="1:4" x14ac:dyDescent="0.55000000000000004">
      <c r="A58" s="15">
        <v>57</v>
      </c>
      <c r="B58" s="17"/>
      <c r="C58" s="3"/>
      <c r="D58" s="16" t="str">
        <f>IF(COUNTIF('วางแผนพัฒนาHRD(IDP)'!$B$8:$B$753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55000000000000004">
      <c r="A59" s="15">
        <v>58</v>
      </c>
      <c r="B59" s="17"/>
      <c r="C59" s="3"/>
      <c r="D59" s="16" t="str">
        <f>IF(COUNTIF('วางแผนพัฒนาHRD(IDP)'!$B$8:$B$753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55000000000000004">
      <c r="A60" s="15">
        <v>59</v>
      </c>
      <c r="B60" s="17"/>
      <c r="C60" s="3"/>
      <c r="D60" s="16" t="str">
        <f>IF(COUNTIF('วางแผนพัฒนาHRD(IDP)'!$B$8:$B$753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55000000000000004">
      <c r="A61" s="15">
        <v>60</v>
      </c>
      <c r="B61" s="17"/>
      <c r="C61" s="3"/>
      <c r="D61" s="16" t="str">
        <f>IF(COUNTIF('วางแผนพัฒนาHRD(IDP)'!$B$8:$B$753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55000000000000004">
      <c r="A62" s="15">
        <v>61</v>
      </c>
      <c r="B62" s="17"/>
      <c r="C62" s="3"/>
      <c r="D62" s="16" t="str">
        <f>IF(COUNTIF('วางแผนพัฒนาHRD(IDP)'!$B$8:$B$753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55000000000000004">
      <c r="A63" s="15">
        <v>62</v>
      </c>
      <c r="B63" s="17"/>
      <c r="C63" s="3"/>
      <c r="D63" s="16" t="str">
        <f>IF(COUNTIF('วางแผนพัฒนาHRD(IDP)'!$B$8:$B$753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55000000000000004">
      <c r="A64" s="15">
        <v>63</v>
      </c>
      <c r="B64" s="17"/>
      <c r="C64" s="3"/>
      <c r="D64" s="16" t="str">
        <f>IF(COUNTIF('วางแผนพัฒนาHRD(IDP)'!$B$8:$B$753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55000000000000004">
      <c r="A65" s="15">
        <v>64</v>
      </c>
      <c r="B65" s="17"/>
      <c r="C65" s="3"/>
      <c r="D65" s="16" t="str">
        <f>IF(COUNTIF('วางแผนพัฒนาHRD(IDP)'!$B$8:$B$753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55000000000000004">
      <c r="A66" s="15">
        <v>65</v>
      </c>
      <c r="B66" s="17"/>
      <c r="C66" s="3"/>
      <c r="D66" s="16" t="str">
        <f>IF(COUNTIF('วางแผนพัฒนาHRD(IDP)'!$B$8:$B$753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55000000000000004">
      <c r="A67" s="15">
        <v>66</v>
      </c>
      <c r="B67" s="17"/>
      <c r="C67" s="3"/>
      <c r="D67" s="16" t="str">
        <f>IF(COUNTIF('วางแผนพัฒนาHRD(IDP)'!$B$8:$B$753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55000000000000004">
      <c r="A68" s="15">
        <v>67</v>
      </c>
      <c r="B68" s="17"/>
      <c r="C68" s="3"/>
      <c r="D68" s="16" t="str">
        <f>IF(COUNTIF('วางแผนพัฒนาHRD(IDP)'!$B$8:$B$753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55000000000000004">
      <c r="A69" s="15">
        <v>68</v>
      </c>
      <c r="B69" s="17"/>
      <c r="C69" s="3"/>
      <c r="D69" s="16" t="str">
        <f>IF(COUNTIF('วางแผนพัฒนาHRD(IDP)'!$B$8:$B$753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55000000000000004">
      <c r="A70" s="15">
        <v>69</v>
      </c>
      <c r="B70" s="17"/>
      <c r="C70" s="3"/>
      <c r="D70" s="16" t="str">
        <f>IF(COUNTIF('วางแผนพัฒนาHRD(IDP)'!$B$8:$B$753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55000000000000004">
      <c r="A71" s="15">
        <v>70</v>
      </c>
      <c r="B71" s="17"/>
      <c r="C71" s="3"/>
      <c r="D71" s="16" t="str">
        <f>IF(COUNTIF('วางแผนพัฒนาHRD(IDP)'!$B$8:$B$753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55000000000000004">
      <c r="A72" s="15">
        <v>71</v>
      </c>
      <c r="B72" s="17"/>
      <c r="C72" s="3"/>
      <c r="D72" s="16" t="str">
        <f>IF(COUNTIF('วางแผนพัฒนาHRD(IDP)'!$B$8:$B$753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55000000000000004">
      <c r="A73" s="15">
        <v>72</v>
      </c>
      <c r="B73" s="17"/>
      <c r="C73" s="3"/>
      <c r="D73" s="16" t="str">
        <f>IF(COUNTIF('วางแผนพัฒนาHRD(IDP)'!$B$8:$B$753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55000000000000004">
      <c r="A74" s="15">
        <v>73</v>
      </c>
      <c r="B74" s="17"/>
      <c r="C74" s="3"/>
      <c r="D74" s="16" t="str">
        <f>IF(COUNTIF('วางแผนพัฒนาHRD(IDP)'!$B$8:$B$753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55000000000000004">
      <c r="A75" s="15">
        <v>74</v>
      </c>
      <c r="B75" s="17"/>
      <c r="C75" s="3"/>
      <c r="D75" s="16" t="str">
        <f>IF(COUNTIF('วางแผนพัฒนาHRD(IDP)'!$B$8:$B$753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55000000000000004">
      <c r="A76" s="15">
        <v>75</v>
      </c>
      <c r="B76" s="17"/>
      <c r="C76" s="3"/>
      <c r="D76" s="16" t="str">
        <f>IF(COUNTIF('วางแผนพัฒนาHRD(IDP)'!$B$8:$B$753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55000000000000004">
      <c r="A77" s="15">
        <v>76</v>
      </c>
      <c r="B77" s="17"/>
      <c r="C77" s="3"/>
      <c r="D77" s="16" t="str">
        <f>IF(COUNTIF('วางแผนพัฒนาHRD(IDP)'!$B$8:$B$753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55000000000000004">
      <c r="A78" s="15">
        <v>77</v>
      </c>
      <c r="B78" s="17"/>
      <c r="C78" s="3"/>
      <c r="D78" s="16" t="str">
        <f>IF(COUNTIF('วางแผนพัฒนาHRD(IDP)'!$B$8:$B$753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55000000000000004">
      <c r="A79" s="15">
        <v>78</v>
      </c>
      <c r="B79" s="17"/>
      <c r="C79" s="3"/>
      <c r="D79" s="16" t="str">
        <f>IF(COUNTIF('วางแผนพัฒนาHRD(IDP)'!$B$8:$B$753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55000000000000004">
      <c r="A80" s="15">
        <v>79</v>
      </c>
      <c r="B80" s="17"/>
      <c r="C80" s="3"/>
      <c r="D80" s="16" t="str">
        <f>IF(COUNTIF('วางแผนพัฒนาHRD(IDP)'!$B$8:$B$753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55000000000000004">
      <c r="A81" s="15">
        <v>80</v>
      </c>
      <c r="B81" s="17"/>
      <c r="C81" s="3"/>
      <c r="D81" s="16" t="str">
        <f>IF(COUNTIF('วางแผนพัฒนาHRD(IDP)'!$B$8:$B$753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55000000000000004">
      <c r="A82" s="15">
        <v>81</v>
      </c>
      <c r="B82" s="17"/>
      <c r="C82" s="3"/>
      <c r="D82" s="16" t="str">
        <f>IF(COUNTIF('วางแผนพัฒนาHRD(IDP)'!$B$8:$B$753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55000000000000004">
      <c r="A83" s="15">
        <v>82</v>
      </c>
      <c r="B83" s="17"/>
      <c r="C83" s="3"/>
      <c r="D83" s="16" t="str">
        <f>IF(COUNTIF('วางแผนพัฒนาHRD(IDP)'!$B$8:$B$753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55000000000000004">
      <c r="A84" s="15">
        <v>83</v>
      </c>
      <c r="B84" s="17"/>
      <c r="C84" s="3"/>
      <c r="D84" s="16" t="str">
        <f>IF(COUNTIF('วางแผนพัฒนาHRD(IDP)'!$B$8:$B$753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55000000000000004">
      <c r="A85" s="15">
        <v>84</v>
      </c>
      <c r="B85" s="17"/>
      <c r="C85" s="3"/>
      <c r="D85" s="16" t="str">
        <f>IF(COUNTIF('วางแผนพัฒนาHRD(IDP)'!$B$8:$B$753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55000000000000004">
      <c r="A86" s="15">
        <v>85</v>
      </c>
      <c r="B86" s="17"/>
      <c r="C86" s="3"/>
      <c r="D86" s="16" t="str">
        <f>IF(COUNTIF('วางแผนพัฒนาHRD(IDP)'!$B$8:$B$753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55000000000000004">
      <c r="A87" s="15">
        <v>86</v>
      </c>
      <c r="B87" s="17"/>
      <c r="C87" s="3"/>
      <c r="D87" s="16" t="str">
        <f>IF(COUNTIF('วางแผนพัฒนาHRD(IDP)'!$B$8:$B$753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55000000000000004">
      <c r="A88" s="15">
        <v>87</v>
      </c>
      <c r="B88" s="17"/>
      <c r="C88" s="3"/>
      <c r="D88" s="16" t="str">
        <f>IF(COUNTIF('วางแผนพัฒนาHRD(IDP)'!$B$8:$B$753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55000000000000004">
      <c r="A89" s="15">
        <v>88</v>
      </c>
      <c r="B89" s="17"/>
      <c r="C89" s="3"/>
      <c r="D89" s="16" t="str">
        <f>IF(COUNTIF('วางแผนพัฒนาHRD(IDP)'!$B$8:$B$753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55000000000000004">
      <c r="A90" s="15">
        <v>89</v>
      </c>
      <c r="B90" s="17"/>
      <c r="C90" s="3"/>
      <c r="D90" s="16" t="str">
        <f>IF(COUNTIF('วางแผนพัฒนาHRD(IDP)'!$B$8:$B$753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55000000000000004">
      <c r="A91" s="15">
        <v>90</v>
      </c>
      <c r="B91" s="17"/>
      <c r="C91" s="3"/>
      <c r="D91" s="16" t="str">
        <f>IF(COUNTIF('วางแผนพัฒนาHRD(IDP)'!$B$8:$B$753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55000000000000004">
      <c r="A92" s="15">
        <v>91</v>
      </c>
      <c r="B92" s="17"/>
      <c r="C92" s="3"/>
      <c r="D92" s="16" t="str">
        <f>IF(COUNTIF('วางแผนพัฒนาHRD(IDP)'!$B$8:$B$753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55000000000000004">
      <c r="A93" s="15">
        <v>92</v>
      </c>
      <c r="B93" s="17"/>
      <c r="C93" s="3"/>
      <c r="D93" s="16" t="str">
        <f>IF(COUNTIF('วางแผนพัฒนาHRD(IDP)'!$B$8:$B$753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55000000000000004">
      <c r="A94" s="15">
        <v>93</v>
      </c>
      <c r="B94" s="17"/>
      <c r="C94" s="3"/>
      <c r="D94" s="16" t="str">
        <f>IF(COUNTIF('วางแผนพัฒนาHRD(IDP)'!$B$8:$B$753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55000000000000004">
      <c r="A95" s="15">
        <v>94</v>
      </c>
      <c r="B95" s="17"/>
      <c r="C95" s="3"/>
      <c r="D95" s="16" t="str">
        <f>IF(COUNTIF('วางแผนพัฒนาHRD(IDP)'!$B$8:$B$753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55000000000000004">
      <c r="A96" s="15">
        <v>95</v>
      </c>
      <c r="B96" s="17"/>
      <c r="C96" s="3"/>
      <c r="D96" s="16" t="str">
        <f>IF(COUNTIF('วางแผนพัฒนาHRD(IDP)'!$B$8:$B$753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55000000000000004">
      <c r="A97" s="15">
        <v>96</v>
      </c>
      <c r="B97" s="17"/>
      <c r="C97" s="3"/>
      <c r="D97" s="16" t="str">
        <f>IF(COUNTIF('วางแผนพัฒนาHRD(IDP)'!$B$8:$B$753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55000000000000004">
      <c r="A98" s="15">
        <v>97</v>
      </c>
      <c r="B98" s="17"/>
      <c r="C98" s="3"/>
      <c r="D98" s="16" t="str">
        <f>IF(COUNTIF('วางแผนพัฒนาHRD(IDP)'!$B$8:$B$753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55000000000000004">
      <c r="A99" s="15">
        <v>98</v>
      </c>
      <c r="B99" s="17"/>
      <c r="C99" s="3"/>
      <c r="D99" s="16" t="str">
        <f>IF(COUNTIF('วางแผนพัฒนาHRD(IDP)'!$B$8:$B$753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55000000000000004">
      <c r="A100" s="15">
        <v>99</v>
      </c>
      <c r="B100" s="17"/>
      <c r="C100" s="3"/>
      <c r="D100" s="16" t="str">
        <f>IF(COUNTIF('วางแผนพัฒนาHRD(IDP)'!$B$8:$B$753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55000000000000004">
      <c r="A101" s="15">
        <v>100</v>
      </c>
      <c r="B101" s="17"/>
      <c r="C101" s="3"/>
      <c r="D101" s="16" t="str">
        <f>IF(COUNTIF('วางแผนพัฒนาHRD(IDP)'!$B$8:$B$753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55000000000000004">
      <c r="A102" s="15">
        <v>101</v>
      </c>
      <c r="B102" s="17"/>
      <c r="C102" s="3"/>
      <c r="D102" s="16" t="str">
        <f>IF(COUNTIF('วางแผนพัฒนาHRD(IDP)'!$B$8:$B$753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55000000000000004">
      <c r="A103" s="15">
        <v>102</v>
      </c>
      <c r="B103" s="17"/>
      <c r="C103" s="3"/>
      <c r="D103" s="16" t="str">
        <f>IF(COUNTIF('วางแผนพัฒนาHRD(IDP)'!$B$8:$B$753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55000000000000004">
      <c r="A104" s="15">
        <v>103</v>
      </c>
      <c r="B104" s="17"/>
      <c r="C104" s="3"/>
      <c r="D104" s="16" t="str">
        <f>IF(COUNTIF('วางแผนพัฒนาHRD(IDP)'!$B$8:$B$753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55000000000000004">
      <c r="A105" s="15">
        <v>104</v>
      </c>
      <c r="B105" s="17"/>
      <c r="C105" s="3"/>
      <c r="D105" s="16" t="str">
        <f>IF(COUNTIF('วางแผนพัฒนาHRD(IDP)'!$B$8:$B$753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55000000000000004">
      <c r="A106" s="15">
        <v>105</v>
      </c>
      <c r="B106" s="17"/>
      <c r="C106" s="3"/>
      <c r="D106" s="16" t="str">
        <f>IF(COUNTIF('วางแผนพัฒนาHRD(IDP)'!$B$8:$B$753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55000000000000004">
      <c r="A107" s="15">
        <v>106</v>
      </c>
      <c r="B107" s="17"/>
      <c r="C107" s="3"/>
      <c r="D107" s="16" t="str">
        <f>IF(COUNTIF('วางแผนพัฒนาHRD(IDP)'!$B$8:$B$753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55000000000000004">
      <c r="A108" s="15">
        <v>107</v>
      </c>
      <c r="B108" s="17"/>
      <c r="C108" s="3"/>
      <c r="D108" s="16" t="str">
        <f>IF(COUNTIF('วางแผนพัฒนาHRD(IDP)'!$B$8:$B$753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55000000000000004">
      <c r="A109" s="15">
        <v>108</v>
      </c>
      <c r="B109" s="17"/>
      <c r="C109" s="3"/>
      <c r="D109" s="16" t="str">
        <f>IF(COUNTIF('วางแผนพัฒนาHRD(IDP)'!$B$8:$B$753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55000000000000004">
      <c r="A110" s="15">
        <v>109</v>
      </c>
      <c r="B110" s="17"/>
      <c r="C110" s="3"/>
      <c r="D110" s="16" t="str">
        <f>IF(COUNTIF('วางแผนพัฒนาHRD(IDP)'!$B$8:$B$753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55000000000000004">
      <c r="A111" s="15">
        <v>110</v>
      </c>
      <c r="B111" s="17"/>
      <c r="C111" s="3"/>
      <c r="D111" s="16" t="str">
        <f>IF(COUNTIF('วางแผนพัฒนาHRD(IDP)'!$B$8:$B$753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55000000000000004">
      <c r="A112" s="15">
        <v>111</v>
      </c>
      <c r="B112" s="17"/>
      <c r="C112" s="3"/>
      <c r="D112" s="16" t="str">
        <f>IF(COUNTIF('วางแผนพัฒนาHRD(IDP)'!$B$8:$B$753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55000000000000004">
      <c r="A113" s="15">
        <v>112</v>
      </c>
      <c r="B113" s="17"/>
      <c r="C113" s="3"/>
      <c r="D113" s="16" t="str">
        <f>IF(COUNTIF('วางแผนพัฒนาHRD(IDP)'!$B$8:$B$753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55000000000000004">
      <c r="A114" s="15">
        <v>113</v>
      </c>
      <c r="B114" s="17"/>
      <c r="C114" s="3"/>
      <c r="D114" s="16" t="str">
        <f>IF(COUNTIF('วางแผนพัฒนาHRD(IDP)'!$B$8:$B$753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55000000000000004">
      <c r="A115" s="15">
        <v>114</v>
      </c>
      <c r="B115" s="17"/>
      <c r="C115" s="3"/>
      <c r="D115" s="16" t="str">
        <f>IF(COUNTIF('วางแผนพัฒนาHRD(IDP)'!$B$8:$B$753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55000000000000004">
      <c r="A116" s="15">
        <v>115</v>
      </c>
      <c r="B116" s="17"/>
      <c r="C116" s="3"/>
      <c r="D116" s="16" t="str">
        <f>IF(COUNTIF('วางแผนพัฒนาHRD(IDP)'!$B$8:$B$753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55000000000000004">
      <c r="A117" s="15">
        <v>116</v>
      </c>
      <c r="B117" s="17"/>
      <c r="C117" s="3"/>
      <c r="D117" s="16" t="str">
        <f>IF(COUNTIF('วางแผนพัฒนาHRD(IDP)'!$B$8:$B$753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55000000000000004">
      <c r="A118" s="15">
        <v>117</v>
      </c>
      <c r="B118" s="17"/>
      <c r="C118" s="3"/>
      <c r="D118" s="16" t="str">
        <f>IF(COUNTIF('วางแผนพัฒนาHRD(IDP)'!$B$8:$B$753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55000000000000004">
      <c r="A119" s="15">
        <v>118</v>
      </c>
      <c r="B119" s="17"/>
      <c r="C119" s="3"/>
      <c r="D119" s="16" t="str">
        <f>IF(COUNTIF('วางแผนพัฒนาHRD(IDP)'!$B$8:$B$753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55000000000000004">
      <c r="A120" s="15">
        <v>119</v>
      </c>
      <c r="B120" s="17"/>
      <c r="C120" s="3"/>
      <c r="D120" s="16" t="str">
        <f>IF(COUNTIF('วางแผนพัฒนาHRD(IDP)'!$B$8:$B$753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55000000000000004">
      <c r="A121" s="15">
        <v>120</v>
      </c>
      <c r="B121" s="17"/>
      <c r="C121" s="3"/>
      <c r="D121" s="16" t="str">
        <f>IF(COUNTIF('วางแผนพัฒนาHRD(IDP)'!$B$8:$B$753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55000000000000004">
      <c r="A122" s="15">
        <v>121</v>
      </c>
      <c r="B122" s="17"/>
      <c r="C122" s="3"/>
      <c r="D122" s="16" t="str">
        <f>IF(COUNTIF('วางแผนพัฒนาHRD(IDP)'!$B$8:$B$753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55000000000000004">
      <c r="A123" s="15">
        <v>122</v>
      </c>
      <c r="B123" s="17"/>
      <c r="C123" s="3"/>
      <c r="D123" s="16" t="str">
        <f>IF(COUNTIF('วางแผนพัฒนาHRD(IDP)'!$B$8:$B$753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55000000000000004">
      <c r="A124" s="15">
        <v>123</v>
      </c>
      <c r="B124" s="17"/>
      <c r="C124" s="3"/>
      <c r="D124" s="16" t="str">
        <f>IF(COUNTIF('วางแผนพัฒนาHRD(IDP)'!$B$8:$B$753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55000000000000004">
      <c r="A125" s="15">
        <v>124</v>
      </c>
      <c r="B125" s="17"/>
      <c r="C125" s="3"/>
      <c r="D125" s="16" t="str">
        <f>IF(COUNTIF('วางแผนพัฒนาHRD(IDP)'!$B$8:$B$753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55000000000000004">
      <c r="A126" s="15">
        <v>125</v>
      </c>
      <c r="B126" s="17"/>
      <c r="C126" s="3"/>
      <c r="D126" s="16" t="str">
        <f>IF(COUNTIF('วางแผนพัฒนาHRD(IDP)'!$B$8:$B$753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55000000000000004">
      <c r="A127" s="15">
        <v>126</v>
      </c>
      <c r="B127" s="17"/>
      <c r="C127" s="3"/>
      <c r="D127" s="16" t="str">
        <f>IF(COUNTIF('วางแผนพัฒนาHRD(IDP)'!$B$8:$B$753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55000000000000004">
      <c r="A128" s="15">
        <v>127</v>
      </c>
      <c r="B128" s="17"/>
      <c r="C128" s="3"/>
      <c r="D128" s="16" t="str">
        <f>IF(COUNTIF('วางแผนพัฒนาHRD(IDP)'!$B$8:$B$753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55000000000000004">
      <c r="A129" s="15">
        <v>128</v>
      </c>
      <c r="B129" s="17"/>
      <c r="C129" s="3"/>
      <c r="D129" s="16" t="str">
        <f>IF(COUNTIF('วางแผนพัฒนาHRD(IDP)'!$B$8:$B$753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55000000000000004">
      <c r="A130" s="15">
        <v>129</v>
      </c>
      <c r="B130" s="17"/>
      <c r="C130" s="3"/>
      <c r="D130" s="16" t="str">
        <f>IF(COUNTIF('วางแผนพัฒนาHRD(IDP)'!$B$8:$B$753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55000000000000004">
      <c r="A131" s="15">
        <v>130</v>
      </c>
      <c r="B131" s="17"/>
      <c r="C131" s="3"/>
      <c r="D131" s="16" t="str">
        <f>IF(COUNTIF('วางแผนพัฒนาHRD(IDP)'!$B$8:$B$753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55000000000000004">
      <c r="A132" s="15">
        <v>131</v>
      </c>
      <c r="B132" s="17"/>
      <c r="C132" s="3"/>
      <c r="D132" s="16" t="str">
        <f>IF(COUNTIF('วางแผนพัฒนาHRD(IDP)'!$B$8:$B$753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55000000000000004">
      <c r="A133" s="15">
        <v>132</v>
      </c>
      <c r="B133" s="17"/>
      <c r="C133" s="3"/>
      <c r="D133" s="16" t="str">
        <f>IF(COUNTIF('วางแผนพัฒนาHRD(IDP)'!$B$8:$B$753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55000000000000004">
      <c r="A134" s="15">
        <v>133</v>
      </c>
      <c r="B134" s="17"/>
      <c r="C134" s="3"/>
      <c r="D134" s="16" t="str">
        <f>IF(COUNTIF('วางแผนพัฒนาHRD(IDP)'!$B$8:$B$753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55000000000000004">
      <c r="A135" s="15">
        <v>134</v>
      </c>
      <c r="B135" s="17"/>
      <c r="C135" s="3"/>
      <c r="D135" s="16" t="str">
        <f>IF(COUNTIF('วางแผนพัฒนาHRD(IDP)'!$B$8:$B$753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55000000000000004">
      <c r="A136" s="15">
        <v>135</v>
      </c>
      <c r="B136" s="17"/>
      <c r="C136" s="3"/>
      <c r="D136" s="16" t="str">
        <f>IF(COUNTIF('วางแผนพัฒนาHRD(IDP)'!$B$8:$B$753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55000000000000004">
      <c r="A137" s="15">
        <v>136</v>
      </c>
      <c r="B137" s="17"/>
      <c r="C137" s="3"/>
      <c r="D137" s="16" t="str">
        <f>IF(COUNTIF('วางแผนพัฒนาHRD(IDP)'!$B$8:$B$753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55000000000000004">
      <c r="A138" s="15">
        <v>137</v>
      </c>
      <c r="B138" s="17"/>
      <c r="C138" s="3"/>
      <c r="D138" s="16" t="str">
        <f>IF(COUNTIF('วางแผนพัฒนาHRD(IDP)'!$B$8:$B$753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55000000000000004">
      <c r="A139" s="15">
        <v>138</v>
      </c>
      <c r="B139" s="17"/>
      <c r="C139" s="3"/>
      <c r="D139" s="16" t="str">
        <f>IF(COUNTIF('วางแผนพัฒนาHRD(IDP)'!$B$8:$B$753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55000000000000004">
      <c r="A140" s="15">
        <v>139</v>
      </c>
      <c r="B140" s="17"/>
      <c r="C140" s="3"/>
      <c r="D140" s="16" t="str">
        <f>IF(COUNTIF('วางแผนพัฒนาHRD(IDP)'!$B$8:$B$753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55000000000000004">
      <c r="A141" s="15">
        <v>140</v>
      </c>
      <c r="B141" s="17"/>
      <c r="C141" s="3"/>
      <c r="D141" s="16" t="str">
        <f>IF(COUNTIF('วางแผนพัฒนาHRD(IDP)'!$B$8:$B$753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55000000000000004">
      <c r="A142" s="15">
        <v>141</v>
      </c>
      <c r="B142" s="17"/>
      <c r="C142" s="3"/>
      <c r="D142" s="16" t="str">
        <f>IF(COUNTIF('วางแผนพัฒนาHRD(IDP)'!$B$8:$B$753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55000000000000004">
      <c r="A143" s="15">
        <v>142</v>
      </c>
      <c r="B143" s="17"/>
      <c r="C143" s="3"/>
      <c r="D143" s="16" t="str">
        <f>IF(COUNTIF('วางแผนพัฒนาHRD(IDP)'!$B$8:$B$753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55000000000000004">
      <c r="A144" s="15">
        <v>143</v>
      </c>
      <c r="B144" s="17"/>
      <c r="C144" s="3"/>
      <c r="D144" s="16" t="str">
        <f>IF(COUNTIF('วางแผนพัฒนาHRD(IDP)'!$B$8:$B$753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55000000000000004">
      <c r="A145" s="15">
        <v>144</v>
      </c>
      <c r="B145" s="17"/>
      <c r="C145" s="3"/>
      <c r="D145" s="16" t="str">
        <f>IF(COUNTIF('วางแผนพัฒนาHRD(IDP)'!$B$8:$B$753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55000000000000004">
      <c r="A146" s="15">
        <v>145</v>
      </c>
      <c r="B146" s="17"/>
      <c r="C146" s="3"/>
      <c r="D146" s="16" t="str">
        <f>IF(COUNTIF('วางแผนพัฒนาHRD(IDP)'!$B$8:$B$753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55000000000000004">
      <c r="A147" s="15">
        <v>146</v>
      </c>
      <c r="B147" s="17"/>
      <c r="C147" s="3"/>
      <c r="D147" s="16" t="str">
        <f>IF(COUNTIF('วางแผนพัฒนาHRD(IDP)'!$B$8:$B$753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55000000000000004">
      <c r="A148" s="15">
        <v>147</v>
      </c>
      <c r="B148" s="17"/>
      <c r="C148" s="3"/>
      <c r="D148" s="16" t="str">
        <f>IF(COUNTIF('วางแผนพัฒนาHRD(IDP)'!$B$8:$B$753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55000000000000004">
      <c r="A149" s="15">
        <v>148</v>
      </c>
      <c r="B149" s="17"/>
      <c r="C149" s="3"/>
      <c r="D149" s="16" t="str">
        <f>IF(COUNTIF('วางแผนพัฒนาHRD(IDP)'!$B$8:$B$753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55000000000000004">
      <c r="A150" s="15">
        <v>149</v>
      </c>
      <c r="B150" s="17"/>
      <c r="C150" s="3"/>
      <c r="D150" s="16" t="str">
        <f>IF(COUNTIF('วางแผนพัฒนาHRD(IDP)'!$B$8:$B$753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55000000000000004">
      <c r="A151" s="15">
        <v>150</v>
      </c>
      <c r="B151" s="17"/>
      <c r="C151" s="3"/>
      <c r="D151" s="16" t="str">
        <f>IF(COUNTIF('วางแผนพัฒนาHRD(IDP)'!$B$8:$B$753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2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Admin</cp:lastModifiedBy>
  <cp:lastPrinted>2019-11-21T07:52:35Z</cp:lastPrinted>
  <dcterms:created xsi:type="dcterms:W3CDTF">2019-10-21T02:57:05Z</dcterms:created>
  <dcterms:modified xsi:type="dcterms:W3CDTF">2024-03-04T03:18:04Z</dcterms:modified>
</cp:coreProperties>
</file>